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C:\Users\I2G6\Desktop\SSM\"/>
    </mc:Choice>
  </mc:AlternateContent>
  <xr:revisionPtr revIDLastSave="0" documentId="8_{C8F33E73-BB13-4FAE-8775-B3081DE336E4}" xr6:coauthVersionLast="36" xr6:coauthVersionMax="36" xr10:uidLastSave="{00000000-0000-0000-0000-000000000000}"/>
  <bookViews>
    <workbookView xWindow="0" yWindow="0" windowWidth="28800" windowHeight="12225" activeTab="2" xr2:uid="{00000000-000D-0000-FFFF-FFFF00000000}"/>
  </bookViews>
  <sheets>
    <sheet name="HDR" sheetId="1" r:id="rId1"/>
    <sheet name="BHD" sheetId="2" r:id="rId2"/>
    <sheet name="DET" sheetId="3" r:id="rId3"/>
    <sheet name="BTR" sheetId="4" r:id="rId4"/>
    <sheet name="TLR" sheetId="5" r:id="rId5"/>
  </sheets>
  <definedNames>
    <definedName name="_xlnm.Print_Area" localSheetId="2">DET!$A$1:$F$81</definedName>
    <definedName name="_xlnm.Print_Titles" localSheetId="2">DET!$2:$2</definedName>
  </definedNames>
  <calcPr calcId="191029"/>
  <customWorkbookViews>
    <customWorkbookView name="CMS_DU - Personal View" guid="{3A33774C-7AE5-41ED-A86B-F73DB4D61463}" mergeInterval="0" personalView="1" maximized="1" xWindow="1" yWindow="1" windowWidth="1276" windowHeight="80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 l="1"/>
</calcChain>
</file>

<file path=xl/sharedStrings.xml><?xml version="1.0" encoding="utf-8"?>
<sst xmlns="http://schemas.openxmlformats.org/spreadsheetml/2006/main" count="489" uniqueCount="337">
  <si>
    <t>FIELD NO.</t>
  </si>
  <si>
    <t>FIELD NAME</t>
  </si>
  <si>
    <t>POSITION</t>
  </si>
  <si>
    <t>PICTURE</t>
  </si>
  <si>
    <t>LENGTH</t>
  </si>
  <si>
    <t>CMS DESCRIPTION</t>
  </si>
  <si>
    <t>1-3</t>
  </si>
  <si>
    <t>X(3)</t>
  </si>
  <si>
    <t>"BHD"</t>
  </si>
  <si>
    <t>4-10</t>
  </si>
  <si>
    <t>9(7)</t>
  </si>
  <si>
    <t>Must start with 0000001</t>
  </si>
  <si>
    <t>11-15</t>
  </si>
  <si>
    <t>X(5)</t>
  </si>
  <si>
    <t>Contract Number from submitted batch</t>
  </si>
  <si>
    <t>16-18</t>
  </si>
  <si>
    <t>19-26</t>
  </si>
  <si>
    <t>9(8)</t>
  </si>
  <si>
    <t>CCYYMMDD = DDPS file creation date</t>
  </si>
  <si>
    <t>27-32</t>
  </si>
  <si>
    <t>9(6)</t>
  </si>
  <si>
    <t>HHMMSS = DDPS file creation time</t>
  </si>
  <si>
    <t>33-37</t>
  </si>
  <si>
    <t>DDPS report identifier  (Always '01').  Field is right-padded with spaces.</t>
  </si>
  <si>
    <t>FILLER</t>
  </si>
  <si>
    <t>38-512</t>
  </si>
  <si>
    <t xml:space="preserve">X(475) </t>
  </si>
  <si>
    <t>SPACES</t>
  </si>
  <si>
    <t>"HDR"</t>
  </si>
  <si>
    <t>4-9</t>
  </si>
  <si>
    <t>X(6)</t>
  </si>
  <si>
    <t>Unique ID assigned by CMS.</t>
  </si>
  <si>
    <t>10-19</t>
  </si>
  <si>
    <t xml:space="preserve">Unique ID provided by Submitter.  </t>
  </si>
  <si>
    <t>20-27</t>
  </si>
  <si>
    <t>Date of file transmission to PDFS.</t>
  </si>
  <si>
    <t>28-31</t>
  </si>
  <si>
    <t>X(4)</t>
  </si>
  <si>
    <t>32-39</t>
  </si>
  <si>
    <t>40-45</t>
  </si>
  <si>
    <t>46-50</t>
  </si>
  <si>
    <t>51-512</t>
  </si>
  <si>
    <t>X(462)</t>
  </si>
  <si>
    <t>DEFINITION / VALUES</t>
  </si>
  <si>
    <t>RECORD ID</t>
  </si>
  <si>
    <t>1 - 3</t>
  </si>
  <si>
    <t>SEQUENCE NO</t>
  </si>
  <si>
    <t>4 - 10</t>
  </si>
  <si>
    <t>CLAIM CONTROL NUMBER</t>
  </si>
  <si>
    <t>11 - 50</t>
  </si>
  <si>
    <t>X(40)</t>
  </si>
  <si>
    <t>Optional field</t>
  </si>
  <si>
    <t>51 - 70</t>
  </si>
  <si>
    <t>X(20)</t>
  </si>
  <si>
    <t>CARDHOLDER ID</t>
  </si>
  <si>
    <t>71 - 90</t>
  </si>
  <si>
    <t>Plan identification of the enrollee.  Assigned by plan.</t>
  </si>
  <si>
    <t>PATIENT DATE OF BIRTH (DOB)</t>
  </si>
  <si>
    <t>91 - 98</t>
  </si>
  <si>
    <t>99 - 99</t>
  </si>
  <si>
    <t>9(1)</t>
  </si>
  <si>
    <t>DATE OF SERVICE (DOS)</t>
  </si>
  <si>
    <t>100 - 107</t>
  </si>
  <si>
    <t>CCYYMMDD</t>
  </si>
  <si>
    <t>PAID DATE</t>
  </si>
  <si>
    <t>108 - 115</t>
  </si>
  <si>
    <t>PRESCRIPTION SERVICE REFERENCE NO</t>
  </si>
  <si>
    <t>9(9)</t>
  </si>
  <si>
    <t>X(2)</t>
  </si>
  <si>
    <t>PRODUCT SERVICE ID</t>
  </si>
  <si>
    <t>X(19)</t>
  </si>
  <si>
    <t>SERVICE PROVIDER ID QUALIFIER</t>
  </si>
  <si>
    <t>SERVICE PROVIDER ID</t>
  </si>
  <si>
    <t>X(15)</t>
  </si>
  <si>
    <t>FILL NUMBER</t>
  </si>
  <si>
    <t>9(2)</t>
  </si>
  <si>
    <t>DISPENSING STATUS</t>
  </si>
  <si>
    <t>X(1)</t>
  </si>
  <si>
    <t>COMPOUND CODE</t>
  </si>
  <si>
    <t>0=Not specified
1=Not a Compound
2=Compound</t>
  </si>
  <si>
    <t>DISPENSE AS WRITTEN (DAW) PRODUCT SELECTION CODE</t>
  </si>
  <si>
    <t>0=No Product Selection Indicated
1=Substitution Not Allowed by Prescriber
2=Substitution Allowed - Patient Requested Product Dispensed
3=Substitution Allowed - Pharmacist Selected Product Dispensed
4=Substitution Allowed - Generic Drug Not in Stock
5=Substitution Allowed - Brand Drug Dispensed as Generic
6=Override
7=Substitution Not Allowed - Brand Drug Mandated by Law
8=Substitution Allowed Generic Drug Not Available in Marketplace
9=Other</t>
  </si>
  <si>
    <t>QUANTITY DISPENSED</t>
  </si>
  <si>
    <t>9(7)V999</t>
  </si>
  <si>
    <t>DAYS SUPPLY</t>
  </si>
  <si>
    <t>9(3)</t>
  </si>
  <si>
    <t>0 - 999</t>
  </si>
  <si>
    <t>PRESCRIBER ID QUALIFIER</t>
  </si>
  <si>
    <t>181 - 182</t>
  </si>
  <si>
    <t>PRESCRIBER ID</t>
  </si>
  <si>
    <t>DRUG COVERAGE STATUS CODE</t>
  </si>
  <si>
    <t>ADJUSTMENT DELETION CODE</t>
  </si>
  <si>
    <t xml:space="preserve">A = Adjustment
D = Deletion
Blank = Original PDE                                                                                             </t>
  </si>
  <si>
    <t>NON- STANDARD FORMAT CODE</t>
  </si>
  <si>
    <t>PRICING EXCEPTION CODE</t>
  </si>
  <si>
    <t>CATASTROPHIC COVERAGE CODE</t>
  </si>
  <si>
    <t>INGREDIENT COST PAID</t>
  </si>
  <si>
    <t>S9(6)V99</t>
  </si>
  <si>
    <t>DISPENSING FEE PAID</t>
  </si>
  <si>
    <t>GROSS DRUG COST BELOW OUT-OF-POCKET THRESHOLD (GDCB)</t>
  </si>
  <si>
    <t>GROSS DRUG COST ABOVE OUT-OF-POCKET THRESHOLD (GDCA)</t>
  </si>
  <si>
    <t>PATIENT PAY AMOUNT</t>
  </si>
  <si>
    <t>OTHER TROOP AMOUNT</t>
  </si>
  <si>
    <t>LOW INCOME COST SHARING SUBSIDYAMOUNT (LICS)</t>
  </si>
  <si>
    <t>PATIENT LIABILITY REDUCTION DUE TO OTHER PAYER AMOUNT (PLRO)</t>
  </si>
  <si>
    <t>Amounts by which patient liability is reduced due to payment by other payers that are not TrOOP-eligible and do not participate in Part D.  Examples of non-TrOOP-eligible payers: group health plans, governmental programs (e.g., VA, TRICARE), Workers' Compensation, Auto/No-Fault/Liability Insurances.</t>
  </si>
  <si>
    <t>COVERED D PLAN PAID AMOUNT (CPP)</t>
  </si>
  <si>
    <t>NON COVERED PLAN PAID AMOUNT (NPP)</t>
  </si>
  <si>
    <t>ESTIMATED REBATE AT POS</t>
  </si>
  <si>
    <t>The estimated amount of rebate that the plan sponsor has elected to apply to the negotiated price as a reduction in the drug price made available to the beneficiary at the point of sale.  This estimate should reflect the rebate amount that the plan sponsor reasonably expects to receive from a pharmaceutical manufacturer or other entity.</t>
  </si>
  <si>
    <t>VACCINE ADMINISTRATION FEE</t>
  </si>
  <si>
    <t xml:space="preserve">The amount reported by a pharmacy, physician, or provider to cover the cost of administering a vaccine, excluding the ingredient cost and dispensing fee. </t>
  </si>
  <si>
    <t>PRESCRIPTION ORIGIN CODE</t>
  </si>
  <si>
    <t>PBP OF RECORD</t>
  </si>
  <si>
    <t>416 - 418</t>
  </si>
  <si>
    <t>PBP of Record assigned by CMS during P2P Update Process.  Returned only when the PBP of Record changes from the time the PDE was processed and accepted by CMS.</t>
  </si>
  <si>
    <t>ALTERNATE SERVICE PROVIDER ID QUALIFIER</t>
  </si>
  <si>
    <t>419 - 420</t>
  </si>
  <si>
    <t>ALTERNATE SERVICE PROVIDER ID</t>
  </si>
  <si>
    <t>421 - 435</t>
  </si>
  <si>
    <t>The Alternate Service Provider ID cross-referenced by CMS to the Service Provider ID submitted on the PDE.  Corresponds to the Alternate Service Provider ID Qualifier.</t>
  </si>
  <si>
    <t>ORIGINAL SUBMITTING CONTRACT</t>
  </si>
  <si>
    <t>436 - 440</t>
  </si>
  <si>
    <t>Contract that submitted the previously accepted PDE (in conjunction with edit 784)</t>
  </si>
  <si>
    <t>P2P CONTRACT OF RECORD</t>
  </si>
  <si>
    <t>441 - 445</t>
  </si>
  <si>
    <t>Contract of Record for accepted P2P PDES</t>
  </si>
  <si>
    <t>446 - 465</t>
  </si>
  <si>
    <t>ERROR COUNT</t>
  </si>
  <si>
    <t>466 - 467</t>
  </si>
  <si>
    <t>ERROR 1</t>
  </si>
  <si>
    <t>ERROR 2</t>
  </si>
  <si>
    <t>471 - 473</t>
  </si>
  <si>
    <t>ERROR 3</t>
  </si>
  <si>
    <t>474 - 476</t>
  </si>
  <si>
    <t xml:space="preserve">ERROR 4 </t>
  </si>
  <si>
    <t>477 - 479</t>
  </si>
  <si>
    <t>ERROR 5</t>
  </si>
  <si>
    <t>480 - 482</t>
  </si>
  <si>
    <t>ERROR 6</t>
  </si>
  <si>
    <t>483 - 485</t>
  </si>
  <si>
    <t>ERROR 7</t>
  </si>
  <si>
    <t>486 - 488</t>
  </si>
  <si>
    <t>ERROR 8</t>
  </si>
  <si>
    <t>489 - 491</t>
  </si>
  <si>
    <t>ERROR 9</t>
  </si>
  <si>
    <t>492 - 494</t>
  </si>
  <si>
    <t>ERROR 10</t>
  </si>
  <si>
    <t>495 - 497</t>
  </si>
  <si>
    <t>EXCLUSION REASON CODE</t>
  </si>
  <si>
    <t>501 - 512</t>
  </si>
  <si>
    <t>X(12)</t>
  </si>
  <si>
    <t>"BTR"</t>
  </si>
  <si>
    <t>Must match BHD</t>
  </si>
  <si>
    <t>19-25</t>
  </si>
  <si>
    <t>Total count of DET records</t>
  </si>
  <si>
    <t>26-32</t>
  </si>
  <si>
    <t>Total count of ACC records as determined by DDPS processing</t>
  </si>
  <si>
    <t>33-39</t>
  </si>
  <si>
    <t>Total count of INF records as determined by DDPS processing</t>
  </si>
  <si>
    <t>40-46</t>
  </si>
  <si>
    <t>Total count of REJ records as determined by DDPS processing</t>
  </si>
  <si>
    <t>47-512</t>
  </si>
  <si>
    <t>X(466)</t>
  </si>
  <si>
    <t>"TLR"</t>
  </si>
  <si>
    <t>Must match HDR</t>
  </si>
  <si>
    <t>X(10)</t>
  </si>
  <si>
    <t>20-28</t>
  </si>
  <si>
    <t>Total count of BHD records</t>
  </si>
  <si>
    <t>29-37</t>
  </si>
  <si>
    <t>38-46</t>
  </si>
  <si>
    <t>47-55</t>
  </si>
  <si>
    <t>56-64</t>
  </si>
  <si>
    <t>65-512</t>
  </si>
  <si>
    <t>X(448)</t>
  </si>
  <si>
    <t>DATE ORIGINAL CLAIM RECEIVED</t>
  </si>
  <si>
    <t>CLAIM ADJUDICATION BEGAN TIMESTAMP</t>
  </si>
  <si>
    <t>X(26)</t>
  </si>
  <si>
    <t>TOTAL GROSS COVERED DRUG COST ACCUMULATOR</t>
  </si>
  <si>
    <t>S9(7)V99</t>
  </si>
  <si>
    <t>TRUE OUT-OF-POCKET ACCUMULATOR</t>
  </si>
  <si>
    <t>BRAND/GENERIC CODE</t>
  </si>
  <si>
    <t>BEGINNING BENEFIT PHASE</t>
  </si>
  <si>
    <t>ENDING BENEFIT PHASE</t>
  </si>
  <si>
    <t>REPORTED GAP DISCOUNT</t>
  </si>
  <si>
    <t>TIER</t>
  </si>
  <si>
    <t>FORMULARY CODE</t>
  </si>
  <si>
    <t>CMS CALCULATED GAP DISCOUNT</t>
  </si>
  <si>
    <t>116 - 127</t>
  </si>
  <si>
    <t>128 - 129</t>
  </si>
  <si>
    <t>130 - 148</t>
  </si>
  <si>
    <t>149 - 150</t>
  </si>
  <si>
    <t>151 - 165</t>
  </si>
  <si>
    <t>166 - 167</t>
  </si>
  <si>
    <t>168 - 168</t>
  </si>
  <si>
    <t>169 - 169</t>
  </si>
  <si>
    <t>170 - 170</t>
  </si>
  <si>
    <t>171 - 180</t>
  </si>
  <si>
    <t>183 - 185</t>
  </si>
  <si>
    <t>186 - 187</t>
  </si>
  <si>
    <t>188 - 202</t>
  </si>
  <si>
    <t>203 - 203</t>
  </si>
  <si>
    <t>204 - 204</t>
  </si>
  <si>
    <t>205 - 205</t>
  </si>
  <si>
    <t>206 - 206</t>
  </si>
  <si>
    <t>207 - 207</t>
  </si>
  <si>
    <t>208 - 215</t>
  </si>
  <si>
    <t>216 - 223</t>
  </si>
  <si>
    <t>224 - 231</t>
  </si>
  <si>
    <t>232 - 239</t>
  </si>
  <si>
    <t>240 - 247</t>
  </si>
  <si>
    <t>248 - 255</t>
  </si>
  <si>
    <t>256 - 263</t>
  </si>
  <si>
    <t>264 - 271</t>
  </si>
  <si>
    <t>272 - 279</t>
  </si>
  <si>
    <t>280 - 287</t>
  </si>
  <si>
    <t>288 - 295</t>
  </si>
  <si>
    <t>296 - 303</t>
  </si>
  <si>
    <t>304 - 311</t>
  </si>
  <si>
    <t>312 - 312</t>
  </si>
  <si>
    <t>313 - 320</t>
  </si>
  <si>
    <t>321 - 346</t>
  </si>
  <si>
    <t>347 - 355</t>
  </si>
  <si>
    <t>356 - 363</t>
  </si>
  <si>
    <t>364 - 364</t>
  </si>
  <si>
    <t>365 - 365</t>
  </si>
  <si>
    <t>366 - 366</t>
  </si>
  <si>
    <t>367 - 374</t>
  </si>
  <si>
    <t>375 - 375</t>
  </si>
  <si>
    <t>376 - 376</t>
  </si>
  <si>
    <t>377 - 377</t>
  </si>
  <si>
    <t>408 - 415</t>
  </si>
  <si>
    <t>468 - 470</t>
  </si>
  <si>
    <t>498 - 500</t>
  </si>
  <si>
    <t>First error encountered during processing</t>
  </si>
  <si>
    <t>Second error encountered during processing</t>
  </si>
  <si>
    <t>Third error encountered during processing</t>
  </si>
  <si>
    <t>Fourth error encountered during processing</t>
  </si>
  <si>
    <t>Fifth error encountered during processing</t>
  </si>
  <si>
    <t>Sixth error encountered during processing</t>
  </si>
  <si>
    <t>Seventh error encountered during processing</t>
  </si>
  <si>
    <t>Eighth error encountered during processing</t>
  </si>
  <si>
    <t>Ninth error encountered during processing</t>
  </si>
  <si>
    <t>"ACC", "REJ", or "INF"</t>
  </si>
  <si>
    <t>Coverage status of the drug under Part D and/or the PBP.
C = Covered
E = Supplemental drugs (reported by Enhanced Alternative plans only)
O = Over-the-counter drugs</t>
  </si>
  <si>
    <t>PATIENT GENDER CODE</t>
  </si>
  <si>
    <t xml:space="preserve">Values = 0 - 99.
</t>
  </si>
  <si>
    <t>TOTAL AMOUNT ATTRIBUTED TO SALES TAX</t>
  </si>
  <si>
    <t>Depending on jurisdiction, sales tax may be calculated in different ways or distributed in multiple NCPDP fields. Plans will report the total sales tax for the PDE regardless of how the tax is calculated or reported at point-of-sale.</t>
  </si>
  <si>
    <t>The amount of plan payment for enhanced alternative benefits (cost sharing fill-in and/or non-Part D drugs). This dollar amount is excluded from risk corridor calculations.</t>
  </si>
  <si>
    <t>Amount calculated by CMS during on-line PDE editing based on data reported in the PDE.</t>
  </si>
  <si>
    <t>Tenth error encountered during processing</t>
  </si>
  <si>
    <t>Count of errors encountered during processing</t>
  </si>
  <si>
    <t>Subcategory reject code for an NDC Error Code of 738 identified in Errors 1-10.</t>
  </si>
  <si>
    <t>9(12)</t>
  </si>
  <si>
    <t>On PDEs with DOS on or after January 1, 2011, must be blank. On PDEs with DOS prior to January 1, 2011, valid values are:                                         Blank = Not Specified
P = Partial Fill
C = Completion of Partial Fill</t>
  </si>
  <si>
    <t>Date and time sponsor began adjudicating the claim in Greenwich Mean Time.  Required on PDEs with DOS January 1, 2011 and forward.  On PDEs with DOS prior to January 1, 2011, must be blank or zeros.</t>
  </si>
  <si>
    <t>Sum of beneficiary's covered drug costs for the benefit year known immediately prior to adjudicating the claim.  Required on PDEs with DOS January 1, 2011 and forward.  On PDEs with DOS prior to January 1, 2011, must be blank or zeros.</t>
  </si>
  <si>
    <t>Plan reported value indicating whether the plan adjudicated the claim as a brand or generic drug.
B - Brand
G - Generic
Required on PDEs with DOS January 1, 2011  and forward.  On PDEs with DOS prior to January 1, 2011, must be blank.   Applies to covered drugs only.</t>
  </si>
  <si>
    <t>SUBMITTER ID</t>
  </si>
  <si>
    <t>FILE ID</t>
  </si>
  <si>
    <t>TRANS DATE</t>
  </si>
  <si>
    <t>PROD TEST CERT IND</t>
  </si>
  <si>
    <t>DDPS SYSTEM DATE</t>
  </si>
  <si>
    <t>DDPS SYSTEM TIME</t>
  </si>
  <si>
    <t>DDPS REPORT ID</t>
  </si>
  <si>
    <t>PROD, TEST, or CERT</t>
  </si>
  <si>
    <t>CONTRACT NO</t>
  </si>
  <si>
    <t>PBP ID</t>
  </si>
  <si>
    <t>Plan Benefit Package (PBP) ID from submitted batch</t>
  </si>
  <si>
    <t>DET RECORD TOTAL</t>
  </si>
  <si>
    <t>DET ACCEPTED RECORD TOTAL</t>
  </si>
  <si>
    <t>DET INFORMATIONAL RECORD TOTAL</t>
  </si>
  <si>
    <t>DET REJECTED RECORD TOTAL</t>
  </si>
  <si>
    <t>TLR DET RECORD TOTAL</t>
  </si>
  <si>
    <t>TLR DET ACCEPTED RECORD TOTAL</t>
  </si>
  <si>
    <t>TLR DET INFORMATIONAL RECORD TOTAL</t>
  </si>
  <si>
    <t>TLR DET REJECTED RECORD TOTAL</t>
  </si>
  <si>
    <t>TLR BHD RECORD TOTAL</t>
  </si>
  <si>
    <t>Date sponsor received original claim.  Required on PDEs with DOS January 1, 2011 and forward.  On PDEs with DOS prior to  January 1, 2011, must be blank or zeros.  Required for all LI NET PDEs submitted January 1, 2011 and after, regardless of  DOS.</t>
  </si>
  <si>
    <t>Must match BHD. Must start with 0000001.</t>
  </si>
  <si>
    <t>M= Medicare as Secondary
Payer 
O = Out-of-network pharmacy (Medicare is Primary)
Blank = In-network pharmacy (Medicare is Primary)</t>
  </si>
  <si>
    <t>Sum of beneficiary's incurred costs (Patient Pay Amount, LICS, Other TrOOP Amount, Reported Gap Discount) for the benefit year known immediately prior to adjudicating the claim.  Required on PDEs with DOS January 1, 2011 and forward.  On PDEs with DOS prior to January 1, 2011, must be blank or zeros.</t>
  </si>
  <si>
    <t xml:space="preserve">Format of claims originating in a non-standard format.
B = Beneficiary submitted claim
C = COB claim   
P = Paper claim from provider
X = X12 837
Blank = NCPDP electronic format
</t>
  </si>
  <si>
    <t>The type of pharmacy provider identifier used in field 14.
01 = National Provider Identifier (NPI)
06 = UPIN
07 = NCPDP Provider ID
08 = State License
11 = Federal Tax Number
99 = Other (Reported Gap Discount must = 0)
Mandatory for standard format.  For standard format, valid values are 01 - NPI or 07 - NCPDP Provider ID.
For non-standard format any of the above values are acceptable.</t>
  </si>
  <si>
    <t xml:space="preserve">Reports covered drug cost at or below the out of pocket threshold.  Any remaining portion of covered drug cost is reported in GDCA.  Covered drug cost is the sum of Ingredient Cost Paid  + Dispensing Fee Paid + Total Amount Attributed to Sales Tax + Vaccine Administration Fee.  
For DOS prior to January 1, 2011, when the Catastrophic Coverage Code = blank, this field equals the sum of Ingredient Cost Paid + Dispensing Fee Paid + Total Amount Attributed to Sales Tax + Vaccine Administration Fee.  When the Catastrophic Coverage Code = 'A', this field equals the portion of Ingredient Cost Paid + Dispensing Fee Paid + Total Amount Attributed to Sales Tax + Vaccine Administration Fee falling at or below the OOP threshold.  Any remaining portion is reported in GDCA.  This amount increments the Total Gross Covered Drug Cost Accumulator amount.
</t>
  </si>
  <si>
    <t xml:space="preserve">Reports covered drug cost above the out of pocket threshold.  Any remaining portion of covered drug cost is reported in GDCB.  Covered drug cost is the sum of Ingredient Cost Paid + Dispensing Fee Paid + Total Amount Attributed to Sales Tax + Vaccine Administration Fee.  
For DOS prior to January 1, 2011, when the Catastrophic Coverage Code = 'C', this field equals the sum of Ingredient Cost Paid + Dispensing Fee Paid + Total Amount Attributed to Sales Tax + Vaccine Administration Fee above the OOP threshold.  When the Catastrophic Coverage Code = 'A', this field equals the portion of Ingredient Cost Paid + Dispensing Fee Paid + Total Amount Attributed to Sales Tax + Vaccine Administration Fee falling above the OOP threshold.  Any remaining portion is reported in GDCB. This amount increments the Total Gross Covered Drug Cost Accumulator amount.
</t>
  </si>
  <si>
    <t xml:space="preserve">The net Medicare covered amount which the plan has paid for a Part D covered drug under the Basic benefit.  Amounts paid for supplemental drugs, supplemental cost-sharing, and Over-the-Counter drugs are excluded from this field.  </t>
  </si>
  <si>
    <t>Payments made by the beneficiary or by family or friends at point of sale.  This amount increments the True Out-of-Pocket Accumulator amount.</t>
  </si>
  <si>
    <t>Other health insurance payments by TrOOP-eligible other payers (e.g. SPAPs). This field records all third party payments that contribute to a beneficiary's TrOOP except LICS, Patient Pay Amount, and Reported Gap Discount.  This amount increments the True Out-of-Pocket Accumulator amount.</t>
  </si>
  <si>
    <t>Amount the plan advanced at point-of-sale due to a beneficiary's LI status.  This amount increments the True Out-of-Pocket Accumulator amount.</t>
  </si>
  <si>
    <t>Plan-defined benefit phase in effect immediately prior to the time the sponsor began adjudicating the individual claim being reported.
D - Deductible
N - Initial Coverage Period
G - Coverage Gap
C - Catastrophic                                                            
Required on PDEs with DOS January 1, 2011 and forward.  On PDEs with DOS prior to January 1, 2011, must be blank.   Applies to covered drugs only.</t>
  </si>
  <si>
    <t xml:space="preserve">Indicates if the drug is on the plan's formulary.
F - Formulary
N - Non-Formulary                                           
Required on PDEs with DOS January 1, 2011 and forward.  On PDEs with DOS prior to January 1, 2011, must be blank.  Applies to covered drugs only.
</t>
  </si>
  <si>
    <t xml:space="preserve">Required on PDEs with DOS January 1, 2010 and forward.  Valid values are:
“1” = Written
“2” = Telephone
“3” = Electronic
“4” = Facsimile
"5" = Pharmacy
On PDEs with DOS prior to January 1, 2010, “0” = Not Specified and blank are also allowed.
</t>
  </si>
  <si>
    <t>Pharmacy Service Type</t>
  </si>
  <si>
    <t>378 - 379</t>
  </si>
  <si>
    <t>Patient Residence</t>
  </si>
  <si>
    <t>Submission Clarification Code</t>
  </si>
  <si>
    <t>382 - 383</t>
  </si>
  <si>
    <t>380 - 381</t>
  </si>
  <si>
    <t xml:space="preserve">Number of Units, Grams, Milliliters, other. If compounded item, total of all
ingredients will be supplied as Quantity Dispensed. </t>
  </si>
  <si>
    <t>Adjustment Reason Code Qualifier</t>
  </si>
  <si>
    <t>384 - 384</t>
  </si>
  <si>
    <t>Adjustment Reason Code</t>
  </si>
  <si>
    <t>385 - 396</t>
  </si>
  <si>
    <t>Mandatory</t>
  </si>
  <si>
    <t>397 - 397</t>
  </si>
  <si>
    <t>398 - 407</t>
  </si>
  <si>
    <t xml:space="preserve">1 = M
2 = F                                                                                                   </t>
  </si>
  <si>
    <r>
      <t xml:space="preserve">The type of prescriber identifier used in field 23.                                               
Prior to January 1, 2013: 
01 = National Provider Identifier (NPI)
06 = UPIN
08 = State License Number
12 = Drug Enforcement Administration (DEA) number </t>
    </r>
    <r>
      <rPr>
        <sz val="10"/>
        <color indexed="8"/>
        <rFont val="Arial"/>
        <family val="2"/>
      </rPr>
      <t xml:space="preserve">
Mandatory for standard format.              
Mandatory for Non-Standard Format with DOS =&gt; 1/1/2012                                
For DOS &lt;1/1/2012, Optional when Non-Standard  Format Code = "B", "C", "P", or "X" but must be valid value if present.
                                                                                                                                                                                         As of January 1, 2013, 01 = NPI is mandatory for all formats                                                                                                                                                                </t>
    </r>
  </si>
  <si>
    <t>OAP Indicator</t>
  </si>
  <si>
    <t>This is a placeholder field related to Prescriber ID editing. Field should be blank until further notice.</t>
  </si>
  <si>
    <t>Required on PDEs with DOS February 28, 2013  and forward.  Valid values are:  
00 – Not specified, other patient residence not identified below
01 – Home 
03 – Nursing Facility
04 – Assisted Living Facility
06 – Group Home
09 – Intermediate Care Facility/Mentally Retarded
11 – Hospice
For DOS on or before February 27, 2013, can be spaces or any of the valid values listed above.
For COB PDEs, can be spaces or any of the valid values listed above.</t>
  </si>
  <si>
    <t>For PDEs with DOS February 28, 2013 and forward IF Patient Residence is "03", valid values are:  
Spaces
16 – Long Term Care (LTC) emergency box or automated dispensing machine
21 – LTC dispensing, 14 days or less not applicable
22 – LTC dispensing, 7 day supply
23 – LTC dispensing, 4 day supply
24 – LTC dispensing, 3 day supply
25 – LTC dispensing, 2 day supply
26 – LTC dispensing, 1 day supply 
27 – LTC dispensing, 4 day, then 3 day supply
28 – LTC dispensing, 2 day, then 2 day, then 3 day supply
29 – LTC dispensing, daily during the week then multiple days for weekend
30 – LTC dispensing, per shift
31 – LTC dispensing, per med pass
32 – LTC dispensing, PRN on demand
33 – LTC dispensing, other 7 day or less cycle
34 – LTC dispensing, 14 day supply
35 – LTC dispensing, other 8-14 day dispensing not listed above
36 – LTC dispensing, outside short cycle, determined to be Medicare Part D after originally submitted to another payer
For all other cases, field must be spaces .</t>
  </si>
  <si>
    <t>Required on PDEs with DOS February 28, 2013 and forward.  Valid values are:  
01 – Community/Retail Pharmacy Services
02 – Compounding Pharmacy Services
03 – Home Infusion Therapy Provider Services
04 – Institutional Pharmacy Services
05 – Long Term Care Pharmacy Services
06 – Mail Order Pharmacy Services
07 – Managed Care Organization Pharmacy Services
08 – Specialty Care Pharmacy Services
99 - Other
For DOS on or before February 27, 2013, can be spaces or any of the valid values listed above.
For COB PDEs, can be spaces or any of the valid values listed above.</t>
  </si>
  <si>
    <t xml:space="preserve">The type of Adjustment Reason Code used in field 58:
2 -  CMS Audit
3 -  CMS Identified Overpayment (CIO)
4 -  CGDP Dispute or Appeal
9 -  Other
BLANK - Not Applicable
The Adjustment Reason Code Qualifier of ‘1’ has been removed from the list of valid values for PDEs for all dates of service submitted on or after 11/13/2016.
</t>
  </si>
  <si>
    <t>Type of Fill Code</t>
  </si>
  <si>
    <t xml:space="preserve">This is a placeholder field related to Prescriber ID editing. Field should be blank until further notice.
Note: This replaced Gap Discount Plan Override Code on 5/15/2016.
</t>
  </si>
  <si>
    <t>Medicare beneficiary identifier</t>
  </si>
  <si>
    <t>Medicare Health Insurance Claim Number (HICN) or Railroad Retirement Board (RRB) number or Medicare Beneficiary Identifier (MBI)</t>
  </si>
  <si>
    <r>
      <t xml:space="preserve">This code will assist CMS to track the reason for an adjustment or deletion.   Accepted values are dependent upon the qualifier submitted in field 57
</t>
    </r>
    <r>
      <rPr>
        <u/>
        <sz val="10"/>
        <color theme="1"/>
        <rFont val="Arial"/>
        <family val="2"/>
      </rPr>
      <t>Where qualifier...</t>
    </r>
    <r>
      <rPr>
        <sz val="10"/>
        <color theme="1"/>
        <rFont val="Arial"/>
        <family val="2"/>
      </rPr>
      <t xml:space="preserve">    </t>
    </r>
    <r>
      <rPr>
        <u/>
        <sz val="10"/>
        <color theme="1"/>
        <rFont val="Arial"/>
        <family val="2"/>
      </rPr>
      <t>Accepted value is:</t>
    </r>
    <r>
      <rPr>
        <sz val="10"/>
        <color theme="1"/>
        <rFont val="Arial"/>
        <family val="2"/>
      </rPr>
      <t xml:space="preserve">
2                            'OFM', 'RAC', or 'MEDIC' </t>
    </r>
    <r>
      <rPr>
        <vertAlign val="superscript"/>
        <sz val="10"/>
        <color theme="1"/>
        <rFont val="Arial"/>
        <family val="2"/>
      </rPr>
      <t>*</t>
    </r>
    <r>
      <rPr>
        <sz val="10"/>
        <color theme="1"/>
        <rFont val="Arial"/>
        <family val="2"/>
      </rPr>
      <t xml:space="preserve">
3                            ‘CIO’ *
4                            ‘DISPUTE’ or 'APPEAL' *
9                             For future use at CMS' direction
BLANK                 BLANK
* Non-numeric values should be left justified
The Adjustment Reason Code Qualifier of ‘1’ has been removed from the list of valid values for PDEs for all dates of service submitted on or after 11/13/2016.</t>
    </r>
  </si>
  <si>
    <t>Populated with Medicare Beneficiary Identifier (MBI) if HICN was received on PDE submission file or the beneficiary MBI has changed according to CMS records.</t>
  </si>
  <si>
    <t>Corrected Medicare beneficiary identifier</t>
  </si>
  <si>
    <t xml:space="preserve">The field length of 12 was implemented in DDPS on  
January 1, 2011 for the NCPDP D.0 standard in 2012. Field is right justified and filled with 5 leading zeroes.  Applies to all PDEs submitted January 1, 2011 and after.  
</t>
  </si>
  <si>
    <t>Optional for PDEs with DOS January 1, 2011 and forward.  Mandatory on PDEs with DOS prior to January 1, 2011. Valid values are:                                        A = Attachment Point met on this event
C = Above Attachment Point 
Blank = Attachment Point not met</t>
  </si>
  <si>
    <t>Amount the pharmacy is paid for the drug itself. Dispensing fees or other costs are not included in this amount.</t>
  </si>
  <si>
    <t>Amount the pharmacy is paid for dispensing the medication. The fee may be negotiated with pharmacies at the plan or PBM level.  Additional fees
may be charged for compounding/mixing multiple drugs. Do not include
administrative fees. Vaccine Administration Fee reported in Field 41.</t>
  </si>
  <si>
    <t>Plan-defined benefit phase in effect upon the sponsor completing adjudication of the individual claim being reported.
D - Deductible
N - Initial Coverage Period
G - Coverage Gap
C - Catastrophic                               
Required on PDEs with DOS January 1, 2011 and forward.  On PDEs with DOS prior to January 1, 2011, must be blank.   Applies to covered drugs only.</t>
  </si>
  <si>
    <t xml:space="preserve">The reported amount that sponsor advanced at point of sale for the Gap Discount for applicable drugs. Required on PDEs with DOS January 1, 2011 and forward.  On PDEs with DOS prior to January 1, 2011, must be blank or zeros.  This amount increments the True Out-of-Pocket Accumulator amount. </t>
  </si>
  <si>
    <t>CCYYMMDD                                   
Optional field  - NULLs are translated into '00010101'</t>
  </si>
  <si>
    <t>CCYYMMDD. 
The date the plan paid the pharmacy for the prescription drug. 
Mandatory for Fallback plans.
Optional for all other plans.</t>
  </si>
  <si>
    <t>Submit 11 digit NDC only. Fill the first 11 positions, no spaces or hyphens, followed by 8 spaces. Format is MMMMMDDDDPP. 
DDPS will reject the following billing codes for
compounded legend and/or scheduled drugs:
99999999999, 99999999992, 99999999993, 99999999994,
99999999995, and 99999999996.</t>
  </si>
  <si>
    <t xml:space="preserve">When Plans report Service Provider ID Qualifier = "99" -
Other, populate Service Provider ID with the default value “PAPERCLAIM” defined for TrOOP Facilitation Contract.  When Plans report Federal Tax
Number (TIN), use the following format: ex: 999999999 (do not report
embedded dashes)  </t>
  </si>
  <si>
    <t xml:space="preserve">The Alternate Service Provider ID Qualifier cross-referenced
by CMS to the Service
Provider ID submitted on the
PDE.
'01' - NPI (if Service Provider ID Qualifier submitted on PDE is '07' - NCPDP Provider ID)
'07' - NCPDP Provider ID (if the Service Provider ID Qualifier submitted on PDE is '01' - NPI) </t>
  </si>
  <si>
    <r>
      <t xml:space="preserve">Formulary tier in which the sponsor adjudicated the claim.  Required on PDEs with DOS January 1, 2011 and forward. 
</t>
    </r>
    <r>
      <rPr>
        <sz val="10"/>
        <color rgb="FFFF0000"/>
        <rFont val="Arial"/>
        <family val="2"/>
      </rPr>
      <t>On PDEs with DOS January 1, 2022 and forward, values must be 1-7 or space.  
On PDEs with DOS between January 1, 2011 and December 31, 2021, values must be 1-6 or space.</t>
    </r>
    <r>
      <rPr>
        <sz val="10"/>
        <rFont val="Arial"/>
        <family val="2"/>
      </rPr>
      <t xml:space="preserve">
On PDEs with DOS prior to January 1, 2011, must be blank.  
Applies to covered drugs only.</t>
    </r>
  </si>
  <si>
    <t>PART D MODEL INDICATOR</t>
  </si>
  <si>
    <t>Plan reported value indicating the Part D Model type applied to the PDE.
07 = Part D Senior Savings (PDSS) Model 
Blank = No Part D Model applied
For model eligible PDEs submitted by Plans participating in a Part D Model, this field is required to be populated (not blank) on PDEs with DOS January 1, 2022  and forward.  
On PDEs with DOS prior to January 1, 2022, this field must be blank.   Applies to covered drugs only.
For non-model PDEs submitted by Plans participating in a Part D Model, and for PDEs submitted by Plans that are not participating in a Part D Model, this field must be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</si>
</sst>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name val="Arial"/>
      <family val="2"/>
    </font>
    <font>
      <sz val="10"/>
      <name val="Arial"/>
      <family val="2"/>
    </font>
    <font>
      <sz val="10"/>
      <color theme="1"/>
      <name val="Arial"/>
      <family val="2"/>
    </font>
    <font>
      <sz val="10"/>
      <color indexed="8"/>
      <name val="Arial"/>
      <family val="2"/>
    </font>
    <font>
      <sz val="10"/>
      <color rgb="FFFF0000"/>
      <name val="Arial"/>
      <family val="2"/>
    </font>
    <font>
      <u/>
      <sz val="10"/>
      <color theme="1"/>
      <name val="Arial"/>
      <family val="2"/>
    </font>
    <font>
      <vertAlign val="superscript"/>
      <sz val="10"/>
      <color theme="1"/>
      <name val="Arial"/>
      <family val="2"/>
    </font>
  </fonts>
  <fills count="5">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45">
    <xf numFmtId="0" fontId="0" fillId="0" borderId="0" xfId="0"/>
    <xf numFmtId="0" fontId="2" fillId="0" borderId="0" xfId="0" applyFont="1" applyFill="1"/>
    <xf numFmtId="0" fontId="2" fillId="0" borderId="0" xfId="0" applyFont="1" applyFill="1" applyAlignment="1">
      <alignment horizontal="center"/>
    </xf>
    <xf numFmtId="0" fontId="1" fillId="2" borderId="4" xfId="0" applyFont="1" applyFill="1" applyBorder="1" applyAlignment="1">
      <alignment horizontal="center" wrapText="1"/>
    </xf>
    <xf numFmtId="0" fontId="1" fillId="2" borderId="4" xfId="0" applyFont="1" applyFill="1" applyBorder="1" applyAlignment="1">
      <alignment wrapText="1"/>
    </xf>
    <xf numFmtId="0" fontId="1" fillId="2" borderId="6" xfId="0" applyFont="1" applyFill="1" applyBorder="1" applyAlignment="1">
      <alignment wrapText="1"/>
    </xf>
    <xf numFmtId="0" fontId="1" fillId="3" borderId="4" xfId="0" applyFont="1" applyFill="1" applyBorder="1" applyAlignment="1">
      <alignment wrapText="1"/>
    </xf>
    <xf numFmtId="0" fontId="3" fillId="0" borderId="0" xfId="0" applyFont="1"/>
    <xf numFmtId="0" fontId="1" fillId="3" borderId="4" xfId="0" applyFont="1" applyFill="1" applyBorder="1" applyAlignment="1">
      <alignment horizontal="center" wrapText="1"/>
    </xf>
    <xf numFmtId="0" fontId="1" fillId="3" borderId="6" xfId="0" applyFont="1" applyFill="1" applyBorder="1" applyAlignment="1">
      <alignment wrapText="1"/>
    </xf>
    <xf numFmtId="0" fontId="2" fillId="4" borderId="4" xfId="0" applyFont="1" applyFill="1" applyBorder="1" applyAlignment="1">
      <alignment horizontal="center" vertical="top" wrapText="1"/>
    </xf>
    <xf numFmtId="0" fontId="2" fillId="4" borderId="4" xfId="0" applyFont="1" applyFill="1" applyBorder="1" applyAlignment="1">
      <alignment vertical="top" wrapText="1"/>
    </xf>
    <xf numFmtId="49" fontId="2" fillId="4" borderId="4" xfId="0" applyNumberFormat="1" applyFont="1" applyFill="1" applyBorder="1" applyAlignment="1">
      <alignment horizontal="center" vertical="top" wrapText="1"/>
    </xf>
    <xf numFmtId="0" fontId="2" fillId="4" borderId="6" xfId="0" applyFont="1" applyFill="1" applyBorder="1" applyAlignment="1">
      <alignment vertical="top" wrapText="1"/>
    </xf>
    <xf numFmtId="0" fontId="3" fillId="4" borderId="8" xfId="0" applyFont="1" applyFill="1" applyBorder="1"/>
    <xf numFmtId="0" fontId="2" fillId="4" borderId="5" xfId="0" applyFont="1" applyFill="1" applyBorder="1" applyAlignment="1">
      <alignment horizontal="center" vertical="top" wrapText="1"/>
    </xf>
    <xf numFmtId="0" fontId="2" fillId="4" borderId="5" xfId="0" applyFont="1" applyFill="1" applyBorder="1" applyAlignment="1">
      <alignment vertical="top" wrapText="1"/>
    </xf>
    <xf numFmtId="49" fontId="2" fillId="4" borderId="5" xfId="0" applyNumberFormat="1" applyFont="1" applyFill="1" applyBorder="1" applyAlignment="1">
      <alignment horizontal="center" vertical="top" wrapText="1"/>
    </xf>
    <xf numFmtId="0" fontId="2" fillId="4" borderId="0" xfId="0" applyFont="1" applyFill="1" applyBorder="1" applyAlignment="1">
      <alignment vertical="top" wrapText="1"/>
    </xf>
    <xf numFmtId="0" fontId="2" fillId="4" borderId="1" xfId="0" applyFont="1" applyFill="1" applyBorder="1" applyAlignment="1">
      <alignment horizontal="center" vertical="top" wrapText="1"/>
    </xf>
    <xf numFmtId="0" fontId="2" fillId="4" borderId="1" xfId="0" applyFont="1" applyFill="1" applyBorder="1" applyAlignment="1">
      <alignment vertical="top" wrapText="1"/>
    </xf>
    <xf numFmtId="49" fontId="2" fillId="4" borderId="1" xfId="0" applyNumberFormat="1" applyFont="1" applyFill="1" applyBorder="1" applyAlignment="1">
      <alignment horizontal="center" vertical="top" wrapText="1"/>
    </xf>
    <xf numFmtId="16" fontId="2" fillId="4" borderId="1" xfId="0" quotePrefix="1" applyNumberFormat="1" applyFont="1" applyFill="1" applyBorder="1" applyAlignment="1">
      <alignment horizontal="center" vertical="top" wrapText="1"/>
    </xf>
    <xf numFmtId="0" fontId="2" fillId="4" borderId="8" xfId="0" applyFont="1" applyFill="1" applyBorder="1" applyAlignment="1">
      <alignment vertical="top" wrapText="1"/>
    </xf>
    <xf numFmtId="0" fontId="2" fillId="4" borderId="2" xfId="0" applyFont="1" applyFill="1" applyBorder="1" applyAlignment="1">
      <alignment horizontal="center" vertical="top" wrapText="1"/>
    </xf>
    <xf numFmtId="0" fontId="2" fillId="4" borderId="6" xfId="0" applyFont="1" applyFill="1" applyBorder="1" applyAlignment="1">
      <alignment horizontal="center" vertical="top" wrapText="1"/>
    </xf>
    <xf numFmtId="0" fontId="2" fillId="4" borderId="6" xfId="0" applyNumberFormat="1" applyFont="1" applyFill="1" applyBorder="1" applyAlignment="1">
      <alignment vertical="top" wrapText="1"/>
    </xf>
    <xf numFmtId="0" fontId="2" fillId="4" borderId="6" xfId="0" applyFont="1" applyFill="1" applyBorder="1" applyAlignment="1">
      <alignment vertical="center" wrapText="1"/>
    </xf>
    <xf numFmtId="0" fontId="2" fillId="4" borderId="10" xfId="0" applyFont="1" applyFill="1" applyBorder="1" applyAlignment="1">
      <alignment horizontal="center" vertical="top" wrapText="1"/>
    </xf>
    <xf numFmtId="0" fontId="2" fillId="4" borderId="7" xfId="0" applyFont="1" applyFill="1" applyBorder="1" applyAlignment="1">
      <alignment vertical="top" wrapText="1"/>
    </xf>
    <xf numFmtId="49" fontId="2" fillId="4" borderId="7" xfId="0" applyNumberFormat="1" applyFont="1" applyFill="1" applyBorder="1" applyAlignment="1">
      <alignment horizontal="center" vertical="top" wrapText="1"/>
    </xf>
    <xf numFmtId="0" fontId="2" fillId="4" borderId="7"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1" xfId="0" applyFont="1" applyFill="1" applyBorder="1" applyAlignment="1">
      <alignment vertical="top" wrapText="1"/>
    </xf>
    <xf numFmtId="49"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8" xfId="0" applyFont="1" applyFill="1" applyBorder="1" applyAlignment="1">
      <alignment vertical="top" wrapText="1"/>
    </xf>
    <xf numFmtId="16" fontId="2" fillId="4" borderId="3" xfId="0" quotePrefix="1" applyNumberFormat="1" applyFont="1" applyFill="1" applyBorder="1" applyAlignment="1">
      <alignment horizontal="center" vertical="top" wrapText="1"/>
    </xf>
    <xf numFmtId="16" fontId="2" fillId="4" borderId="7" xfId="0" quotePrefix="1" applyNumberFormat="1" applyFont="1" applyFill="1" applyBorder="1" applyAlignment="1">
      <alignment horizontal="center" vertical="top" wrapText="1"/>
    </xf>
    <xf numFmtId="0" fontId="2" fillId="4" borderId="9" xfId="0" applyFont="1" applyFill="1" applyBorder="1" applyAlignment="1">
      <alignment vertical="top" wrapText="1"/>
    </xf>
    <xf numFmtId="0" fontId="5" fillId="4" borderId="2" xfId="0" applyFont="1" applyFill="1" applyBorder="1" applyAlignment="1">
      <alignment horizontal="center" vertical="top" wrapText="1"/>
    </xf>
    <xf numFmtId="0" fontId="5" fillId="4" borderId="1" xfId="0" applyFont="1" applyFill="1" applyBorder="1" applyAlignment="1">
      <alignment vertical="top" wrapText="1"/>
    </xf>
    <xf numFmtId="49" fontId="5" fillId="4" borderId="1" xfId="0" applyNumberFormat="1" applyFont="1" applyFill="1" applyBorder="1" applyAlignment="1">
      <alignment horizontal="center" vertical="top" wrapText="1"/>
    </xf>
    <xf numFmtId="0" fontId="5" fillId="4" borderId="1" xfId="0" applyFont="1" applyFill="1" applyBorder="1" applyAlignment="1">
      <alignment horizontal="center" vertical="top" wrapText="1"/>
    </xf>
    <xf numFmtId="0" fontId="5" fillId="4" borderId="8" xfId="0" applyFont="1" applyFill="1" applyBorder="1" applyAlignment="1">
      <alignment vertical="top" wrapText="1"/>
    </xf>
  </cellXfs>
  <cellStyles count="1">
    <cellStyle name="Normal" xfId="0" builtinId="0"/>
  </cellStyles>
  <dxfs count="50">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C0C0C0"/>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C0C0C0"/>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numFmt numFmtId="164" formatCode="d\-mmm"/>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sz val="10"/>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C0C0C0"/>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center"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C0C0C0"/>
        </patternFill>
      </fill>
      <alignment horizontal="center" vertical="bottom" textRotation="0" wrapText="1" indent="0" justifyLastLine="0" shrinkToFit="0" readingOrder="0"/>
    </dxf>
  </dxfs>
  <tableStyles count="0" defaultTableStyle="TableStyleMedium9" defaultPivotStyle="PivotStyleLight16"/>
  <colors>
    <mruColors>
      <color rgb="FFFFD653"/>
      <color rgb="FFF6E05C"/>
      <color rgb="FFB1FA58"/>
      <color rgb="FFB7FF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10" totalsRowShown="0" headerRowDxfId="49" dataDxfId="47" headerRowBorderDxfId="48" tableBorderDxfId="46">
  <tableColumns count="6">
    <tableColumn id="1" xr3:uid="{00000000-0010-0000-0000-000001000000}" name="FIELD NO." dataDxfId="45"/>
    <tableColumn id="2" xr3:uid="{00000000-0010-0000-0000-000002000000}" name="FIELD NAME" dataDxfId="44"/>
    <tableColumn id="3" xr3:uid="{00000000-0010-0000-0000-000003000000}" name="POSITION" dataDxfId="43"/>
    <tableColumn id="4" xr3:uid="{00000000-0010-0000-0000-000004000000}" name="PICTURE" dataDxfId="42"/>
    <tableColumn id="5" xr3:uid="{00000000-0010-0000-0000-000005000000}" name="LENGTH" dataDxfId="41"/>
    <tableColumn id="6" xr3:uid="{00000000-0010-0000-0000-000006000000}" name="CMS DESCRIPTION" dataDxfId="4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F9" totalsRowShown="0" headerRowDxfId="39" dataDxfId="37" headerRowBorderDxfId="38" tableBorderDxfId="36">
  <tableColumns count="6">
    <tableColumn id="1" xr3:uid="{00000000-0010-0000-0100-000001000000}" name="FIELD NO." dataDxfId="35"/>
    <tableColumn id="2" xr3:uid="{00000000-0010-0000-0100-000002000000}" name="FIELD NAME" dataDxfId="34"/>
    <tableColumn id="3" xr3:uid="{00000000-0010-0000-0100-000003000000}" name="POSITION" dataDxfId="33"/>
    <tableColumn id="4" xr3:uid="{00000000-0010-0000-0100-000004000000}" name="PICTURE" dataDxfId="32"/>
    <tableColumn id="5" xr3:uid="{00000000-0010-0000-0100-000005000000}" name="LENGTH" dataDxfId="31"/>
    <tableColumn id="6" xr3:uid="{00000000-0010-0000-0100-000006000000}" name="CMS DESCRIPTION" dataDxfId="30"/>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F81" totalsRowShown="0" headerRowDxfId="29" dataDxfId="27" headerRowBorderDxfId="28" tableBorderDxfId="26">
  <tableColumns count="6">
    <tableColumn id="1" xr3:uid="{00000000-0010-0000-0200-000001000000}" name="FIELD NO." dataDxfId="25"/>
    <tableColumn id="2" xr3:uid="{00000000-0010-0000-0200-000002000000}" name="FIELD NAME" dataDxfId="24"/>
    <tableColumn id="3" xr3:uid="{00000000-0010-0000-0200-000003000000}" name="POSITION" dataDxfId="23"/>
    <tableColumn id="4" xr3:uid="{00000000-0010-0000-0200-000004000000}" name="PICTURE" dataDxfId="22"/>
    <tableColumn id="5" xr3:uid="{00000000-0010-0000-0200-000005000000}" name="LENGTH" dataDxfId="21"/>
    <tableColumn id="6" xr3:uid="{00000000-0010-0000-0200-000006000000}" name="DEFINITION / VALUES" dataDxfId="2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F10" totalsRowShown="0" headerRowDxfId="19" dataDxfId="17" headerRowBorderDxfId="18" tableBorderDxfId="16">
  <tableColumns count="6">
    <tableColumn id="1" xr3:uid="{00000000-0010-0000-0300-000001000000}" name="FIELD NO." dataDxfId="15"/>
    <tableColumn id="2" xr3:uid="{00000000-0010-0000-0300-000002000000}" name="FIELD NAME" dataDxfId="14"/>
    <tableColumn id="3" xr3:uid="{00000000-0010-0000-0300-000003000000}" name="POSITION" dataDxfId="13"/>
    <tableColumn id="4" xr3:uid="{00000000-0010-0000-0300-000004000000}" name="PICTURE" dataDxfId="12"/>
    <tableColumn id="5" xr3:uid="{00000000-0010-0000-0300-000005000000}" name="LENGTH" dataDxfId="11"/>
    <tableColumn id="6" xr3:uid="{00000000-0010-0000-0300-000006000000}" name="DEFINITION / VALUES" dataDxfId="10"/>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F10" totalsRowShown="0" headerRowDxfId="9" dataDxfId="7" headerRowBorderDxfId="8" tableBorderDxfId="6">
  <tableColumns count="6">
    <tableColumn id="1" xr3:uid="{00000000-0010-0000-0400-000001000000}" name="FIELD NO." dataDxfId="5"/>
    <tableColumn id="2" xr3:uid="{00000000-0010-0000-0400-000002000000}" name="FIELD NAME" dataDxfId="4"/>
    <tableColumn id="3" xr3:uid="{00000000-0010-0000-0400-000003000000}" name="POSITION" dataDxfId="3"/>
    <tableColumn id="4" xr3:uid="{00000000-0010-0000-0400-000004000000}" name="PICTURE" dataDxfId="2"/>
    <tableColumn id="5" xr3:uid="{00000000-0010-0000-0400-000005000000}" name="LENGTH" dataDxfId="1"/>
    <tableColumn id="6" xr3:uid="{00000000-0010-0000-0400-000006000000}" name="DEFINITION / VALUE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
  <sheetViews>
    <sheetView workbookViewId="0">
      <pane ySplit="2" topLeftCell="A3" activePane="bottomLeft" state="frozen"/>
      <selection pane="bottomLeft" activeCell="B16" sqref="B16"/>
    </sheetView>
  </sheetViews>
  <sheetFormatPr defaultColWidth="9.140625" defaultRowHeight="26.25" customHeight="1" x14ac:dyDescent="0.2"/>
  <cols>
    <col min="1" max="1" width="12.28515625" style="7" customWidth="1"/>
    <col min="2" max="2" width="23.7109375" style="7" customWidth="1"/>
    <col min="3" max="3" width="14.28515625" style="7" customWidth="1"/>
    <col min="4" max="4" width="11.140625" style="7" customWidth="1"/>
    <col min="5" max="5" width="10.5703125" style="7" customWidth="1"/>
    <col min="6" max="6" width="32.42578125" style="7" customWidth="1"/>
    <col min="7" max="16384" width="9.140625" style="7"/>
  </cols>
  <sheetData>
    <row r="1" spans="1:6" ht="12.75" x14ac:dyDescent="0.2">
      <c r="A1" s="3" t="s">
        <v>0</v>
      </c>
      <c r="B1" s="4" t="s">
        <v>1</v>
      </c>
      <c r="C1" s="3" t="s">
        <v>2</v>
      </c>
      <c r="D1" s="3" t="s">
        <v>3</v>
      </c>
      <c r="E1" s="3" t="s">
        <v>4</v>
      </c>
      <c r="F1" s="5" t="s">
        <v>5</v>
      </c>
    </row>
    <row r="2" spans="1:6" ht="26.25" customHeight="1" x14ac:dyDescent="0.2">
      <c r="A2" s="19">
        <v>1</v>
      </c>
      <c r="B2" s="20" t="s">
        <v>44</v>
      </c>
      <c r="C2" s="21" t="s">
        <v>6</v>
      </c>
      <c r="D2" s="19" t="s">
        <v>7</v>
      </c>
      <c r="E2" s="19">
        <v>3</v>
      </c>
      <c r="F2" s="20" t="s">
        <v>28</v>
      </c>
    </row>
    <row r="3" spans="1:6" ht="12.75" x14ac:dyDescent="0.2">
      <c r="A3" s="10">
        <v>2</v>
      </c>
      <c r="B3" s="11" t="s">
        <v>259</v>
      </c>
      <c r="C3" s="12" t="s">
        <v>29</v>
      </c>
      <c r="D3" s="10" t="s">
        <v>30</v>
      </c>
      <c r="E3" s="10">
        <v>6</v>
      </c>
      <c r="F3" s="13" t="s">
        <v>31</v>
      </c>
    </row>
    <row r="4" spans="1:6" ht="12.75" x14ac:dyDescent="0.2">
      <c r="A4" s="10">
        <v>3</v>
      </c>
      <c r="B4" s="11" t="s">
        <v>260</v>
      </c>
      <c r="C4" s="12" t="s">
        <v>32</v>
      </c>
      <c r="D4" s="10" t="str">
        <f>"X("&amp;E4&amp;")"</f>
        <v>X(10)</v>
      </c>
      <c r="E4" s="10">
        <v>10</v>
      </c>
      <c r="F4" s="13" t="s">
        <v>33</v>
      </c>
    </row>
    <row r="5" spans="1:6" ht="12.75" x14ac:dyDescent="0.2">
      <c r="A5" s="10">
        <v>4</v>
      </c>
      <c r="B5" s="11" t="s">
        <v>261</v>
      </c>
      <c r="C5" s="12" t="s">
        <v>34</v>
      </c>
      <c r="D5" s="10" t="s">
        <v>17</v>
      </c>
      <c r="E5" s="10">
        <v>8</v>
      </c>
      <c r="F5" s="13" t="s">
        <v>35</v>
      </c>
    </row>
    <row r="6" spans="1:6" ht="12.75" x14ac:dyDescent="0.2">
      <c r="A6" s="10">
        <v>5</v>
      </c>
      <c r="B6" s="11" t="s">
        <v>262</v>
      </c>
      <c r="C6" s="12" t="s">
        <v>36</v>
      </c>
      <c r="D6" s="10" t="s">
        <v>37</v>
      </c>
      <c r="E6" s="10">
        <v>4</v>
      </c>
      <c r="F6" s="14" t="s">
        <v>266</v>
      </c>
    </row>
    <row r="7" spans="1:6" ht="25.5" x14ac:dyDescent="0.2">
      <c r="A7" s="10">
        <v>6</v>
      </c>
      <c r="B7" s="11" t="s">
        <v>263</v>
      </c>
      <c r="C7" s="12" t="s">
        <v>38</v>
      </c>
      <c r="D7" s="10" t="s">
        <v>17</v>
      </c>
      <c r="E7" s="10">
        <v>8</v>
      </c>
      <c r="F7" s="13" t="s">
        <v>18</v>
      </c>
    </row>
    <row r="8" spans="1:6" ht="31.5" customHeight="1" x14ac:dyDescent="0.2">
      <c r="A8" s="10">
        <v>7</v>
      </c>
      <c r="B8" s="11" t="s">
        <v>264</v>
      </c>
      <c r="C8" s="12" t="s">
        <v>39</v>
      </c>
      <c r="D8" s="10" t="s">
        <v>20</v>
      </c>
      <c r="E8" s="10">
        <v>6</v>
      </c>
      <c r="F8" s="13" t="s">
        <v>21</v>
      </c>
    </row>
    <row r="9" spans="1:6" ht="26.25" customHeight="1" x14ac:dyDescent="0.2">
      <c r="A9" s="10">
        <v>8</v>
      </c>
      <c r="B9" s="11" t="s">
        <v>265</v>
      </c>
      <c r="C9" s="12" t="s">
        <v>40</v>
      </c>
      <c r="D9" s="10" t="s">
        <v>13</v>
      </c>
      <c r="E9" s="10">
        <v>5</v>
      </c>
      <c r="F9" s="13" t="s">
        <v>23</v>
      </c>
    </row>
    <row r="10" spans="1:6" ht="31.5" customHeight="1" x14ac:dyDescent="0.2">
      <c r="A10" s="15">
        <v>9</v>
      </c>
      <c r="B10" s="16" t="s">
        <v>24</v>
      </c>
      <c r="C10" s="17" t="s">
        <v>41</v>
      </c>
      <c r="D10" s="15" t="s">
        <v>42</v>
      </c>
      <c r="E10" s="15">
        <v>462</v>
      </c>
      <c r="F10" s="18" t="s">
        <v>27</v>
      </c>
    </row>
    <row r="11" spans="1:6" ht="12.75" x14ac:dyDescent="0.2"/>
  </sheetData>
  <customSheetViews>
    <customSheetView guid="{3A33774C-7AE5-41ED-A86B-F73DB4D61463}" showPageBreaks="1">
      <selection activeCell="E10" sqref="E2:E10"/>
      <pageMargins left="0.7" right="0.7" top="0.75" bottom="0.75" header="0.3" footer="0.3"/>
    </customSheetView>
  </customSheetViews>
  <pageMargins left="0.7" right="0.7" top="0.75" bottom="0.75" header="0.3" footer="0.3"/>
  <pageSetup orientation="landscape" r:id="rId1"/>
  <headerFooter>
    <oddHeader>&amp;C&amp;F
&amp;A</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workbookViewId="0">
      <pane ySplit="2" topLeftCell="A3" activePane="bottomLeft" state="frozen"/>
      <selection pane="bottomLeft"/>
    </sheetView>
  </sheetViews>
  <sheetFormatPr defaultRowHeight="15" x14ac:dyDescent="0.25"/>
  <cols>
    <col min="1" max="1" width="12.28515625" customWidth="1"/>
    <col min="2" max="2" width="23.85546875" customWidth="1"/>
    <col min="3" max="3" width="12.140625" customWidth="1"/>
    <col min="4" max="4" width="11.140625" customWidth="1"/>
    <col min="5" max="5" width="10.5703125" customWidth="1"/>
    <col min="6" max="6" width="31.5703125" customWidth="1"/>
  </cols>
  <sheetData>
    <row r="1" spans="1:6" s="7" customFormat="1" ht="12.75" x14ac:dyDescent="0.2">
      <c r="A1" s="3" t="s">
        <v>0</v>
      </c>
      <c r="B1" s="6" t="s">
        <v>1</v>
      </c>
      <c r="C1" s="3" t="s">
        <v>2</v>
      </c>
      <c r="D1" s="3" t="s">
        <v>3</v>
      </c>
      <c r="E1" s="3" t="s">
        <v>4</v>
      </c>
      <c r="F1" s="5" t="s">
        <v>5</v>
      </c>
    </row>
    <row r="2" spans="1:6" s="7" customFormat="1" ht="12.75" x14ac:dyDescent="0.2">
      <c r="A2" s="10">
        <v>1</v>
      </c>
      <c r="B2" s="11" t="s">
        <v>44</v>
      </c>
      <c r="C2" s="12" t="s">
        <v>6</v>
      </c>
      <c r="D2" s="10" t="s">
        <v>7</v>
      </c>
      <c r="E2" s="10">
        <v>3</v>
      </c>
      <c r="F2" s="13" t="s">
        <v>8</v>
      </c>
    </row>
    <row r="3" spans="1:6" s="7" customFormat="1" ht="12.75" x14ac:dyDescent="0.2">
      <c r="A3" s="10">
        <v>2</v>
      </c>
      <c r="B3" s="11" t="s">
        <v>46</v>
      </c>
      <c r="C3" s="12" t="s">
        <v>9</v>
      </c>
      <c r="D3" s="10" t="s">
        <v>10</v>
      </c>
      <c r="E3" s="10">
        <v>7</v>
      </c>
      <c r="F3" s="13" t="s">
        <v>11</v>
      </c>
    </row>
    <row r="4" spans="1:6" s="7" customFormat="1" ht="25.5" x14ac:dyDescent="0.2">
      <c r="A4" s="10">
        <v>3</v>
      </c>
      <c r="B4" s="11" t="s">
        <v>267</v>
      </c>
      <c r="C4" s="12" t="s">
        <v>12</v>
      </c>
      <c r="D4" s="10" t="s">
        <v>13</v>
      </c>
      <c r="E4" s="10">
        <v>5</v>
      </c>
      <c r="F4" s="13" t="s">
        <v>14</v>
      </c>
    </row>
    <row r="5" spans="1:6" s="7" customFormat="1" ht="25.5" x14ac:dyDescent="0.2">
      <c r="A5" s="10">
        <v>4</v>
      </c>
      <c r="B5" s="11" t="s">
        <v>268</v>
      </c>
      <c r="C5" s="12" t="s">
        <v>15</v>
      </c>
      <c r="D5" s="10" t="s">
        <v>7</v>
      </c>
      <c r="E5" s="10">
        <v>3</v>
      </c>
      <c r="F5" s="13" t="s">
        <v>269</v>
      </c>
    </row>
    <row r="6" spans="1:6" s="7" customFormat="1" ht="25.5" x14ac:dyDescent="0.2">
      <c r="A6" s="10">
        <v>5</v>
      </c>
      <c r="B6" s="11" t="s">
        <v>263</v>
      </c>
      <c r="C6" s="12" t="s">
        <v>16</v>
      </c>
      <c r="D6" s="10" t="s">
        <v>17</v>
      </c>
      <c r="E6" s="10">
        <v>8</v>
      </c>
      <c r="F6" s="13" t="s">
        <v>18</v>
      </c>
    </row>
    <row r="7" spans="1:6" s="7" customFormat="1" ht="12.75" x14ac:dyDescent="0.2">
      <c r="A7" s="10">
        <v>6</v>
      </c>
      <c r="B7" s="11" t="s">
        <v>264</v>
      </c>
      <c r="C7" s="12" t="s">
        <v>19</v>
      </c>
      <c r="D7" s="10" t="s">
        <v>20</v>
      </c>
      <c r="E7" s="10">
        <v>6</v>
      </c>
      <c r="F7" s="13" t="s">
        <v>21</v>
      </c>
    </row>
    <row r="8" spans="1:6" s="7" customFormat="1" ht="25.5" x14ac:dyDescent="0.2">
      <c r="A8" s="10">
        <v>7</v>
      </c>
      <c r="B8" s="11" t="s">
        <v>265</v>
      </c>
      <c r="C8" s="12" t="s">
        <v>22</v>
      </c>
      <c r="D8" s="10" t="s">
        <v>13</v>
      </c>
      <c r="E8" s="10">
        <v>5</v>
      </c>
      <c r="F8" s="13" t="s">
        <v>23</v>
      </c>
    </row>
    <row r="9" spans="1:6" s="7" customFormat="1" ht="12.75" x14ac:dyDescent="0.2">
      <c r="A9" s="15">
        <v>8</v>
      </c>
      <c r="B9" s="16" t="s">
        <v>24</v>
      </c>
      <c r="C9" s="17" t="s">
        <v>25</v>
      </c>
      <c r="D9" s="15" t="s">
        <v>26</v>
      </c>
      <c r="E9" s="15">
        <v>475</v>
      </c>
      <c r="F9" s="18" t="s">
        <v>27</v>
      </c>
    </row>
    <row r="10" spans="1:6" s="7" customFormat="1" ht="12.75" x14ac:dyDescent="0.2"/>
    <row r="11" spans="1:6" s="7" customFormat="1" ht="12.75" x14ac:dyDescent="0.2"/>
    <row r="12" spans="1:6" s="7" customFormat="1" ht="12.75" x14ac:dyDescent="0.2"/>
    <row r="13" spans="1:6" s="7" customFormat="1" ht="12.75" x14ac:dyDescent="0.2"/>
    <row r="14" spans="1:6" s="7" customFormat="1" ht="12.75" x14ac:dyDescent="0.2"/>
    <row r="15" spans="1:6" s="7" customFormat="1" ht="12.75" x14ac:dyDescent="0.2"/>
    <row r="16" spans="1:6" s="7" customFormat="1" ht="12.75" x14ac:dyDescent="0.2"/>
    <row r="17" spans="1:6" s="7" customFormat="1" ht="12.75" x14ac:dyDescent="0.2"/>
    <row r="18" spans="1:6" s="7" customFormat="1" ht="12.75" x14ac:dyDescent="0.2"/>
    <row r="19" spans="1:6" s="7" customFormat="1" ht="12.75" x14ac:dyDescent="0.2"/>
    <row r="20" spans="1:6" s="7" customFormat="1" x14ac:dyDescent="0.25">
      <c r="A20"/>
      <c r="B20"/>
      <c r="C20"/>
      <c r="D20"/>
      <c r="E20"/>
      <c r="F20"/>
    </row>
  </sheetData>
  <customSheetViews>
    <customSheetView guid="{3A33774C-7AE5-41ED-A86B-F73DB4D61463}" showPageBreaks="1">
      <selection activeCell="I9" sqref="I9"/>
      <pageMargins left="0.7" right="0.7" top="0.75" bottom="0.75" header="0.3" footer="0.3"/>
    </customSheetView>
  </customSheetViews>
  <pageMargins left="0.7" right="0.7" top="0.75" bottom="0.75" header="0.3" footer="0.3"/>
  <pageSetup orientation="landscape" r:id="rId1"/>
  <headerFooter>
    <oddHeader>&amp;C&amp;F
&amp;A</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1"/>
  <sheetViews>
    <sheetView tabSelected="1" zoomScaleNormal="100" workbookViewId="0">
      <pane ySplit="2" topLeftCell="A20" activePane="bottomLeft" state="frozen"/>
      <selection pane="bottomLeft" activeCell="H23" sqref="H23"/>
    </sheetView>
  </sheetViews>
  <sheetFormatPr defaultColWidth="9.140625" defaultRowHeight="12.75" x14ac:dyDescent="0.2"/>
  <cols>
    <col min="1" max="1" width="11.5703125" style="1" customWidth="1"/>
    <col min="2" max="2" width="24" style="1" customWidth="1"/>
    <col min="3" max="3" width="11.7109375" style="2" customWidth="1"/>
    <col min="4" max="4" width="10.42578125" style="2" customWidth="1"/>
    <col min="5" max="5" width="10.140625" style="2" customWidth="1"/>
    <col min="6" max="6" width="61.42578125" style="1" customWidth="1"/>
    <col min="7" max="16384" width="9.140625" style="1"/>
  </cols>
  <sheetData>
    <row r="1" spans="1:6" x14ac:dyDescent="0.2">
      <c r="A1" s="8" t="s">
        <v>0</v>
      </c>
      <c r="B1" s="6" t="s">
        <v>1</v>
      </c>
      <c r="C1" s="8" t="s">
        <v>2</v>
      </c>
      <c r="D1" s="8" t="s">
        <v>3</v>
      </c>
      <c r="E1" s="8" t="s">
        <v>4</v>
      </c>
      <c r="F1" s="9" t="s">
        <v>43</v>
      </c>
    </row>
    <row r="2" spans="1:6" x14ac:dyDescent="0.2">
      <c r="A2" s="10">
        <v>1</v>
      </c>
      <c r="B2" s="11" t="s">
        <v>44</v>
      </c>
      <c r="C2" s="22" t="s">
        <v>45</v>
      </c>
      <c r="D2" s="10" t="s">
        <v>7</v>
      </c>
      <c r="E2" s="10">
        <v>3</v>
      </c>
      <c r="F2" s="13" t="s">
        <v>243</v>
      </c>
    </row>
    <row r="3" spans="1:6" x14ac:dyDescent="0.2">
      <c r="A3" s="10">
        <v>2</v>
      </c>
      <c r="B3" s="11" t="s">
        <v>46</v>
      </c>
      <c r="C3" s="21" t="s">
        <v>47</v>
      </c>
      <c r="D3" s="10" t="s">
        <v>10</v>
      </c>
      <c r="E3" s="10">
        <v>7</v>
      </c>
      <c r="F3" s="13" t="s">
        <v>11</v>
      </c>
    </row>
    <row r="4" spans="1:6" ht="25.5" x14ac:dyDescent="0.2">
      <c r="A4" s="10">
        <v>3</v>
      </c>
      <c r="B4" s="11" t="s">
        <v>48</v>
      </c>
      <c r="C4" s="21" t="s">
        <v>49</v>
      </c>
      <c r="D4" s="10" t="s">
        <v>50</v>
      </c>
      <c r="E4" s="10">
        <v>40</v>
      </c>
      <c r="F4" s="13" t="s">
        <v>51</v>
      </c>
    </row>
    <row r="5" spans="1:6" ht="38.25" x14ac:dyDescent="0.2">
      <c r="A5" s="10">
        <v>4</v>
      </c>
      <c r="B5" s="11" t="s">
        <v>318</v>
      </c>
      <c r="C5" s="21" t="s">
        <v>52</v>
      </c>
      <c r="D5" s="10" t="s">
        <v>53</v>
      </c>
      <c r="E5" s="10">
        <v>20</v>
      </c>
      <c r="F5" s="13" t="s">
        <v>319</v>
      </c>
    </row>
    <row r="6" spans="1:6" x14ac:dyDescent="0.2">
      <c r="A6" s="10">
        <v>5</v>
      </c>
      <c r="B6" s="11" t="s">
        <v>54</v>
      </c>
      <c r="C6" s="21" t="s">
        <v>55</v>
      </c>
      <c r="D6" s="10" t="s">
        <v>53</v>
      </c>
      <c r="E6" s="10">
        <v>20</v>
      </c>
      <c r="F6" s="13" t="s">
        <v>56</v>
      </c>
    </row>
    <row r="7" spans="1:6" ht="25.5" x14ac:dyDescent="0.2">
      <c r="A7" s="10">
        <v>6</v>
      </c>
      <c r="B7" s="11" t="s">
        <v>57</v>
      </c>
      <c r="C7" s="21" t="s">
        <v>58</v>
      </c>
      <c r="D7" s="10" t="s">
        <v>17</v>
      </c>
      <c r="E7" s="10">
        <v>8</v>
      </c>
      <c r="F7" s="13" t="s">
        <v>329</v>
      </c>
    </row>
    <row r="8" spans="1:6" ht="25.5" x14ac:dyDescent="0.2">
      <c r="A8" s="10">
        <v>7</v>
      </c>
      <c r="B8" s="11" t="s">
        <v>245</v>
      </c>
      <c r="C8" s="21" t="s">
        <v>59</v>
      </c>
      <c r="D8" s="10" t="s">
        <v>60</v>
      </c>
      <c r="E8" s="10">
        <v>1</v>
      </c>
      <c r="F8" s="13" t="s">
        <v>308</v>
      </c>
    </row>
    <row r="9" spans="1:6" x14ac:dyDescent="0.2">
      <c r="A9" s="10">
        <v>8</v>
      </c>
      <c r="B9" s="11" t="s">
        <v>61</v>
      </c>
      <c r="C9" s="21" t="s">
        <v>62</v>
      </c>
      <c r="D9" s="10" t="s">
        <v>17</v>
      </c>
      <c r="E9" s="10">
        <v>8</v>
      </c>
      <c r="F9" s="13" t="s">
        <v>63</v>
      </c>
    </row>
    <row r="10" spans="1:6" ht="51" x14ac:dyDescent="0.2">
      <c r="A10" s="10">
        <v>9</v>
      </c>
      <c r="B10" s="11" t="s">
        <v>64</v>
      </c>
      <c r="C10" s="21" t="s">
        <v>65</v>
      </c>
      <c r="D10" s="10" t="s">
        <v>17</v>
      </c>
      <c r="E10" s="10">
        <v>8</v>
      </c>
      <c r="F10" s="13" t="s">
        <v>330</v>
      </c>
    </row>
    <row r="11" spans="1:6" ht="63.75" x14ac:dyDescent="0.2">
      <c r="A11" s="10">
        <v>10</v>
      </c>
      <c r="B11" s="11" t="s">
        <v>66</v>
      </c>
      <c r="C11" s="21" t="s">
        <v>188</v>
      </c>
      <c r="D11" s="10" t="s">
        <v>254</v>
      </c>
      <c r="E11" s="10">
        <v>12</v>
      </c>
      <c r="F11" s="13" t="s">
        <v>323</v>
      </c>
    </row>
    <row r="12" spans="1:6" x14ac:dyDescent="0.2">
      <c r="A12" s="10">
        <v>11</v>
      </c>
      <c r="B12" s="11" t="s">
        <v>24</v>
      </c>
      <c r="C12" s="21" t="s">
        <v>189</v>
      </c>
      <c r="D12" s="10" t="s">
        <v>68</v>
      </c>
      <c r="E12" s="10">
        <v>2</v>
      </c>
      <c r="F12" s="13" t="s">
        <v>27</v>
      </c>
    </row>
    <row r="13" spans="1:6" ht="76.5" x14ac:dyDescent="0.2">
      <c r="A13" s="10">
        <v>12</v>
      </c>
      <c r="B13" s="11" t="s">
        <v>69</v>
      </c>
      <c r="C13" s="21" t="s">
        <v>190</v>
      </c>
      <c r="D13" s="10" t="s">
        <v>70</v>
      </c>
      <c r="E13" s="10">
        <v>19</v>
      </c>
      <c r="F13" s="13" t="s">
        <v>331</v>
      </c>
    </row>
    <row r="14" spans="1:6" ht="127.5" x14ac:dyDescent="0.2">
      <c r="A14" s="10">
        <v>13</v>
      </c>
      <c r="B14" s="11" t="s">
        <v>71</v>
      </c>
      <c r="C14" s="21" t="s">
        <v>191</v>
      </c>
      <c r="D14" s="10" t="s">
        <v>68</v>
      </c>
      <c r="E14" s="10">
        <v>2</v>
      </c>
      <c r="F14" s="23" t="s">
        <v>284</v>
      </c>
    </row>
    <row r="15" spans="1:6" ht="76.5" x14ac:dyDescent="0.2">
      <c r="A15" s="10">
        <v>14</v>
      </c>
      <c r="B15" s="11" t="s">
        <v>72</v>
      </c>
      <c r="C15" s="21" t="s">
        <v>192</v>
      </c>
      <c r="D15" s="10" t="s">
        <v>73</v>
      </c>
      <c r="E15" s="10">
        <v>15</v>
      </c>
      <c r="F15" s="13" t="s">
        <v>332</v>
      </c>
    </row>
    <row r="16" spans="1:6" ht="25.5" x14ac:dyDescent="0.2">
      <c r="A16" s="10">
        <v>15</v>
      </c>
      <c r="B16" s="11" t="s">
        <v>74</v>
      </c>
      <c r="C16" s="21" t="s">
        <v>193</v>
      </c>
      <c r="D16" s="10" t="s">
        <v>75</v>
      </c>
      <c r="E16" s="10">
        <v>2</v>
      </c>
      <c r="F16" s="13" t="s">
        <v>246</v>
      </c>
    </row>
    <row r="17" spans="1:6" ht="63.75" x14ac:dyDescent="0.2">
      <c r="A17" s="10">
        <v>16</v>
      </c>
      <c r="B17" s="11" t="s">
        <v>76</v>
      </c>
      <c r="C17" s="21" t="s">
        <v>194</v>
      </c>
      <c r="D17" s="10" t="s">
        <v>77</v>
      </c>
      <c r="E17" s="10">
        <v>1</v>
      </c>
      <c r="F17" s="13" t="s">
        <v>255</v>
      </c>
    </row>
    <row r="18" spans="1:6" ht="38.25" x14ac:dyDescent="0.2">
      <c r="A18" s="10">
        <v>17</v>
      </c>
      <c r="B18" s="11" t="s">
        <v>78</v>
      </c>
      <c r="C18" s="21" t="s">
        <v>195</v>
      </c>
      <c r="D18" s="10" t="s">
        <v>60</v>
      </c>
      <c r="E18" s="10">
        <v>1</v>
      </c>
      <c r="F18" s="13" t="s">
        <v>79</v>
      </c>
    </row>
    <row r="19" spans="1:6" ht="127.5" x14ac:dyDescent="0.2">
      <c r="A19" s="10">
        <v>18</v>
      </c>
      <c r="B19" s="11" t="s">
        <v>80</v>
      </c>
      <c r="C19" s="21" t="s">
        <v>196</v>
      </c>
      <c r="D19" s="10" t="s">
        <v>77</v>
      </c>
      <c r="E19" s="10">
        <v>1</v>
      </c>
      <c r="F19" s="13" t="s">
        <v>81</v>
      </c>
    </row>
    <row r="20" spans="1:6" ht="38.25" x14ac:dyDescent="0.2">
      <c r="A20" s="10">
        <v>19</v>
      </c>
      <c r="B20" s="11" t="s">
        <v>82</v>
      </c>
      <c r="C20" s="21" t="s">
        <v>197</v>
      </c>
      <c r="D20" s="10" t="s">
        <v>83</v>
      </c>
      <c r="E20" s="10">
        <v>10</v>
      </c>
      <c r="F20" s="13" t="s">
        <v>300</v>
      </c>
    </row>
    <row r="21" spans="1:6" ht="191.25" x14ac:dyDescent="0.2">
      <c r="A21" s="40">
        <v>20</v>
      </c>
      <c r="B21" s="41" t="s">
        <v>335</v>
      </c>
      <c r="C21" s="42" t="s">
        <v>88</v>
      </c>
      <c r="D21" s="43" t="s">
        <v>68</v>
      </c>
      <c r="E21" s="43">
        <v>2</v>
      </c>
      <c r="F21" s="44" t="s">
        <v>336</v>
      </c>
    </row>
    <row r="22" spans="1:6" x14ac:dyDescent="0.2">
      <c r="A22" s="10">
        <v>21</v>
      </c>
      <c r="B22" s="11" t="s">
        <v>84</v>
      </c>
      <c r="C22" s="21" t="s">
        <v>198</v>
      </c>
      <c r="D22" s="10" t="s">
        <v>85</v>
      </c>
      <c r="E22" s="10">
        <v>3</v>
      </c>
      <c r="F22" s="13" t="s">
        <v>86</v>
      </c>
    </row>
    <row r="23" spans="1:6" ht="178.5" x14ac:dyDescent="0.2">
      <c r="A23" s="24">
        <v>22</v>
      </c>
      <c r="B23" s="11" t="s">
        <v>87</v>
      </c>
      <c r="C23" s="21" t="s">
        <v>199</v>
      </c>
      <c r="D23" s="10" t="s">
        <v>68</v>
      </c>
      <c r="E23" s="10">
        <v>2</v>
      </c>
      <c r="F23" s="13" t="s">
        <v>309</v>
      </c>
    </row>
    <row r="24" spans="1:6" x14ac:dyDescent="0.2">
      <c r="A24" s="10">
        <v>23</v>
      </c>
      <c r="B24" s="11" t="s">
        <v>89</v>
      </c>
      <c r="C24" s="21" t="s">
        <v>200</v>
      </c>
      <c r="D24" s="10" t="s">
        <v>73</v>
      </c>
      <c r="E24" s="10">
        <v>15</v>
      </c>
      <c r="F24" s="13" t="s">
        <v>305</v>
      </c>
    </row>
    <row r="25" spans="1:6" ht="51" x14ac:dyDescent="0.2">
      <c r="A25" s="24">
        <v>24</v>
      </c>
      <c r="B25" s="11" t="s">
        <v>90</v>
      </c>
      <c r="C25" s="21" t="s">
        <v>201</v>
      </c>
      <c r="D25" s="10" t="s">
        <v>77</v>
      </c>
      <c r="E25" s="10">
        <v>1</v>
      </c>
      <c r="F25" s="13" t="s">
        <v>244</v>
      </c>
    </row>
    <row r="26" spans="1:6" ht="38.25" x14ac:dyDescent="0.2">
      <c r="A26" s="10">
        <v>25</v>
      </c>
      <c r="B26" s="11" t="s">
        <v>91</v>
      </c>
      <c r="C26" s="21" t="s">
        <v>202</v>
      </c>
      <c r="D26" s="10" t="s">
        <v>77</v>
      </c>
      <c r="E26" s="10">
        <v>1</v>
      </c>
      <c r="F26" s="13" t="s">
        <v>92</v>
      </c>
    </row>
    <row r="27" spans="1:6" ht="89.25" x14ac:dyDescent="0.2">
      <c r="A27" s="24">
        <v>26</v>
      </c>
      <c r="B27" s="11" t="s">
        <v>93</v>
      </c>
      <c r="C27" s="21" t="s">
        <v>203</v>
      </c>
      <c r="D27" s="10" t="s">
        <v>77</v>
      </c>
      <c r="E27" s="10">
        <v>1</v>
      </c>
      <c r="F27" s="13" t="s">
        <v>283</v>
      </c>
    </row>
    <row r="28" spans="1:6" ht="51" x14ac:dyDescent="0.2">
      <c r="A28" s="10">
        <v>27</v>
      </c>
      <c r="B28" s="11" t="s">
        <v>94</v>
      </c>
      <c r="C28" s="21" t="s">
        <v>204</v>
      </c>
      <c r="D28" s="10" t="s">
        <v>77</v>
      </c>
      <c r="E28" s="10">
        <v>1</v>
      </c>
      <c r="F28" s="13" t="s">
        <v>281</v>
      </c>
    </row>
    <row r="29" spans="1:6" ht="63.75" x14ac:dyDescent="0.2">
      <c r="A29" s="24">
        <v>28</v>
      </c>
      <c r="B29" s="11" t="s">
        <v>95</v>
      </c>
      <c r="C29" s="21" t="s">
        <v>205</v>
      </c>
      <c r="D29" s="10" t="s">
        <v>77</v>
      </c>
      <c r="E29" s="10">
        <v>1</v>
      </c>
      <c r="F29" s="18" t="s">
        <v>324</v>
      </c>
    </row>
    <row r="30" spans="1:6" ht="25.5" x14ac:dyDescent="0.2">
      <c r="A30" s="10">
        <v>29</v>
      </c>
      <c r="B30" s="11" t="s">
        <v>96</v>
      </c>
      <c r="C30" s="21" t="s">
        <v>206</v>
      </c>
      <c r="D30" s="10" t="s">
        <v>97</v>
      </c>
      <c r="E30" s="25">
        <v>8</v>
      </c>
      <c r="F30" s="23" t="s">
        <v>325</v>
      </c>
    </row>
    <row r="31" spans="1:6" ht="63.75" x14ac:dyDescent="0.2">
      <c r="A31" s="24">
        <v>30</v>
      </c>
      <c r="B31" s="11" t="s">
        <v>98</v>
      </c>
      <c r="C31" s="21" t="s">
        <v>207</v>
      </c>
      <c r="D31" s="10" t="s">
        <v>97</v>
      </c>
      <c r="E31" s="10">
        <v>8</v>
      </c>
      <c r="F31" s="13" t="s">
        <v>326</v>
      </c>
    </row>
    <row r="32" spans="1:6" ht="51" x14ac:dyDescent="0.2">
      <c r="A32" s="10">
        <v>31</v>
      </c>
      <c r="B32" s="11" t="s">
        <v>247</v>
      </c>
      <c r="C32" s="21" t="s">
        <v>208</v>
      </c>
      <c r="D32" s="10" t="s">
        <v>97</v>
      </c>
      <c r="E32" s="10">
        <v>8</v>
      </c>
      <c r="F32" s="13" t="s">
        <v>248</v>
      </c>
    </row>
    <row r="33" spans="1:6" ht="178.5" x14ac:dyDescent="0.2">
      <c r="A33" s="24">
        <v>32</v>
      </c>
      <c r="B33" s="11" t="s">
        <v>99</v>
      </c>
      <c r="C33" s="21" t="s">
        <v>209</v>
      </c>
      <c r="D33" s="10" t="s">
        <v>97</v>
      </c>
      <c r="E33" s="10">
        <v>8</v>
      </c>
      <c r="F33" s="23" t="s">
        <v>285</v>
      </c>
    </row>
    <row r="34" spans="1:6" ht="191.25" x14ac:dyDescent="0.2">
      <c r="A34" s="10">
        <v>33</v>
      </c>
      <c r="B34" s="11" t="s">
        <v>100</v>
      </c>
      <c r="C34" s="21" t="s">
        <v>210</v>
      </c>
      <c r="D34" s="10" t="s">
        <v>97</v>
      </c>
      <c r="E34" s="10">
        <v>8</v>
      </c>
      <c r="F34" s="26" t="s">
        <v>286</v>
      </c>
    </row>
    <row r="35" spans="1:6" ht="38.25" x14ac:dyDescent="0.2">
      <c r="A35" s="24">
        <v>34</v>
      </c>
      <c r="B35" s="11" t="s">
        <v>101</v>
      </c>
      <c r="C35" s="21" t="s">
        <v>211</v>
      </c>
      <c r="D35" s="10" t="s">
        <v>97</v>
      </c>
      <c r="E35" s="10">
        <v>8</v>
      </c>
      <c r="F35" s="13" t="s">
        <v>288</v>
      </c>
    </row>
    <row r="36" spans="1:6" ht="63.75" x14ac:dyDescent="0.2">
      <c r="A36" s="10">
        <v>35</v>
      </c>
      <c r="B36" s="11" t="s">
        <v>102</v>
      </c>
      <c r="C36" s="21" t="s">
        <v>212</v>
      </c>
      <c r="D36" s="10" t="s">
        <v>97</v>
      </c>
      <c r="E36" s="10">
        <v>8</v>
      </c>
      <c r="F36" s="13" t="s">
        <v>289</v>
      </c>
    </row>
    <row r="37" spans="1:6" ht="38.25" x14ac:dyDescent="0.2">
      <c r="A37" s="24">
        <v>36</v>
      </c>
      <c r="B37" s="11" t="s">
        <v>103</v>
      </c>
      <c r="C37" s="21" t="s">
        <v>213</v>
      </c>
      <c r="D37" s="10" t="s">
        <v>97</v>
      </c>
      <c r="E37" s="10">
        <v>8</v>
      </c>
      <c r="F37" s="13" t="s">
        <v>290</v>
      </c>
    </row>
    <row r="38" spans="1:6" ht="63.75" x14ac:dyDescent="0.2">
      <c r="A38" s="10">
        <v>37</v>
      </c>
      <c r="B38" s="11" t="s">
        <v>104</v>
      </c>
      <c r="C38" s="21" t="s">
        <v>214</v>
      </c>
      <c r="D38" s="10" t="s">
        <v>97</v>
      </c>
      <c r="E38" s="10">
        <v>8</v>
      </c>
      <c r="F38" s="13" t="s">
        <v>105</v>
      </c>
    </row>
    <row r="39" spans="1:6" ht="51" x14ac:dyDescent="0.2">
      <c r="A39" s="24">
        <v>38</v>
      </c>
      <c r="B39" s="11" t="s">
        <v>106</v>
      </c>
      <c r="C39" s="21" t="s">
        <v>215</v>
      </c>
      <c r="D39" s="10" t="s">
        <v>97</v>
      </c>
      <c r="E39" s="10">
        <v>8</v>
      </c>
      <c r="F39" s="13" t="s">
        <v>287</v>
      </c>
    </row>
    <row r="40" spans="1:6" ht="38.25" x14ac:dyDescent="0.2">
      <c r="A40" s="10">
        <v>39</v>
      </c>
      <c r="B40" s="11" t="s">
        <v>107</v>
      </c>
      <c r="C40" s="21" t="s">
        <v>216</v>
      </c>
      <c r="D40" s="10" t="s">
        <v>97</v>
      </c>
      <c r="E40" s="10">
        <v>8</v>
      </c>
      <c r="F40" s="13" t="s">
        <v>249</v>
      </c>
    </row>
    <row r="41" spans="1:6" ht="63.75" x14ac:dyDescent="0.2">
      <c r="A41" s="24">
        <v>40</v>
      </c>
      <c r="B41" s="11" t="s">
        <v>108</v>
      </c>
      <c r="C41" s="21" t="s">
        <v>217</v>
      </c>
      <c r="D41" s="10" t="s">
        <v>97</v>
      </c>
      <c r="E41" s="10">
        <v>8</v>
      </c>
      <c r="F41" s="27" t="s">
        <v>109</v>
      </c>
    </row>
    <row r="42" spans="1:6" ht="38.25" x14ac:dyDescent="0.2">
      <c r="A42" s="10">
        <v>41</v>
      </c>
      <c r="B42" s="11" t="s">
        <v>110</v>
      </c>
      <c r="C42" s="21" t="s">
        <v>218</v>
      </c>
      <c r="D42" s="10" t="s">
        <v>97</v>
      </c>
      <c r="E42" s="10">
        <v>8</v>
      </c>
      <c r="F42" s="13" t="s">
        <v>111</v>
      </c>
    </row>
    <row r="43" spans="1:6" ht="127.5" x14ac:dyDescent="0.2">
      <c r="A43" s="24">
        <v>42</v>
      </c>
      <c r="B43" s="11" t="s">
        <v>112</v>
      </c>
      <c r="C43" s="21" t="s">
        <v>219</v>
      </c>
      <c r="D43" s="10" t="s">
        <v>77</v>
      </c>
      <c r="E43" s="10">
        <v>1</v>
      </c>
      <c r="F43" s="13" t="s">
        <v>293</v>
      </c>
    </row>
    <row r="44" spans="1:6" ht="51" x14ac:dyDescent="0.2">
      <c r="A44" s="24">
        <v>43</v>
      </c>
      <c r="B44" s="20" t="s">
        <v>175</v>
      </c>
      <c r="C44" s="21" t="s">
        <v>220</v>
      </c>
      <c r="D44" s="19" t="s">
        <v>17</v>
      </c>
      <c r="E44" s="19">
        <v>8</v>
      </c>
      <c r="F44" s="13" t="s">
        <v>279</v>
      </c>
    </row>
    <row r="45" spans="1:6" ht="51" x14ac:dyDescent="0.2">
      <c r="A45" s="24">
        <v>44</v>
      </c>
      <c r="B45" s="20" t="s">
        <v>176</v>
      </c>
      <c r="C45" s="21" t="s">
        <v>221</v>
      </c>
      <c r="D45" s="19" t="s">
        <v>177</v>
      </c>
      <c r="E45" s="19">
        <v>26</v>
      </c>
      <c r="F45" s="13" t="s">
        <v>256</v>
      </c>
    </row>
    <row r="46" spans="1:6" ht="51" x14ac:dyDescent="0.2">
      <c r="A46" s="24">
        <v>45</v>
      </c>
      <c r="B46" s="20" t="s">
        <v>178</v>
      </c>
      <c r="C46" s="21" t="s">
        <v>222</v>
      </c>
      <c r="D46" s="19" t="s">
        <v>179</v>
      </c>
      <c r="E46" s="19">
        <v>9</v>
      </c>
      <c r="F46" s="13" t="s">
        <v>257</v>
      </c>
    </row>
    <row r="47" spans="1:6" ht="63.75" x14ac:dyDescent="0.2">
      <c r="A47" s="24">
        <v>46</v>
      </c>
      <c r="B47" s="20" t="s">
        <v>180</v>
      </c>
      <c r="C47" s="21" t="s">
        <v>223</v>
      </c>
      <c r="D47" s="19" t="s">
        <v>97</v>
      </c>
      <c r="E47" s="19">
        <v>8</v>
      </c>
      <c r="F47" s="13" t="s">
        <v>282</v>
      </c>
    </row>
    <row r="48" spans="1:6" ht="89.25" x14ac:dyDescent="0.2">
      <c r="A48" s="24">
        <v>47</v>
      </c>
      <c r="B48" s="20" t="s">
        <v>181</v>
      </c>
      <c r="C48" s="21" t="s">
        <v>224</v>
      </c>
      <c r="D48" s="19" t="s">
        <v>77</v>
      </c>
      <c r="E48" s="19">
        <v>1</v>
      </c>
      <c r="F48" s="13" t="s">
        <v>258</v>
      </c>
    </row>
    <row r="49" spans="1:6" ht="114.75" x14ac:dyDescent="0.2">
      <c r="A49" s="24">
        <v>48</v>
      </c>
      <c r="B49" s="20" t="s">
        <v>182</v>
      </c>
      <c r="C49" s="21" t="s">
        <v>225</v>
      </c>
      <c r="D49" s="19" t="s">
        <v>77</v>
      </c>
      <c r="E49" s="19">
        <v>1</v>
      </c>
      <c r="F49" s="13" t="s">
        <v>291</v>
      </c>
    </row>
    <row r="50" spans="1:6" ht="114.75" x14ac:dyDescent="0.2">
      <c r="A50" s="24">
        <v>49</v>
      </c>
      <c r="B50" s="20" t="s">
        <v>183</v>
      </c>
      <c r="C50" s="21" t="s">
        <v>226</v>
      </c>
      <c r="D50" s="19" t="s">
        <v>77</v>
      </c>
      <c r="E50" s="19">
        <v>1</v>
      </c>
      <c r="F50" s="13" t="s">
        <v>327</v>
      </c>
    </row>
    <row r="51" spans="1:6" ht="63.75" x14ac:dyDescent="0.2">
      <c r="A51" s="24">
        <v>50</v>
      </c>
      <c r="B51" s="20" t="s">
        <v>184</v>
      </c>
      <c r="C51" s="21" t="s">
        <v>227</v>
      </c>
      <c r="D51" s="19" t="s">
        <v>97</v>
      </c>
      <c r="E51" s="19">
        <v>8</v>
      </c>
      <c r="F51" s="13" t="s">
        <v>328</v>
      </c>
    </row>
    <row r="52" spans="1:6" ht="153" x14ac:dyDescent="0.2">
      <c r="A52" s="28">
        <v>51</v>
      </c>
      <c r="B52" s="29" t="s">
        <v>185</v>
      </c>
      <c r="C52" s="30" t="s">
        <v>228</v>
      </c>
      <c r="D52" s="31" t="s">
        <v>77</v>
      </c>
      <c r="E52" s="31">
        <v>1</v>
      </c>
      <c r="F52" s="18" t="s">
        <v>334</v>
      </c>
    </row>
    <row r="53" spans="1:6" ht="89.25" x14ac:dyDescent="0.2">
      <c r="A53" s="24">
        <v>52</v>
      </c>
      <c r="B53" s="20" t="s">
        <v>186</v>
      </c>
      <c r="C53" s="21" t="s">
        <v>229</v>
      </c>
      <c r="D53" s="19" t="s">
        <v>77</v>
      </c>
      <c r="E53" s="19">
        <v>1</v>
      </c>
      <c r="F53" s="23" t="s">
        <v>292</v>
      </c>
    </row>
    <row r="54" spans="1:6" ht="51" x14ac:dyDescent="0.2">
      <c r="A54" s="24">
        <v>53</v>
      </c>
      <c r="B54" s="20" t="s">
        <v>310</v>
      </c>
      <c r="C54" s="21" t="s">
        <v>230</v>
      </c>
      <c r="D54" s="19" t="s">
        <v>77</v>
      </c>
      <c r="E54" s="19">
        <v>1</v>
      </c>
      <c r="F54" s="23" t="s">
        <v>317</v>
      </c>
    </row>
    <row r="55" spans="1:6" ht="191.25" x14ac:dyDescent="0.2">
      <c r="A55" s="32">
        <v>54</v>
      </c>
      <c r="B55" s="33" t="s">
        <v>294</v>
      </c>
      <c r="C55" s="34" t="s">
        <v>295</v>
      </c>
      <c r="D55" s="35" t="s">
        <v>68</v>
      </c>
      <c r="E55" s="35">
        <v>2</v>
      </c>
      <c r="F55" s="23" t="s">
        <v>314</v>
      </c>
    </row>
    <row r="56" spans="1:6" s="7" customFormat="1" ht="165.75" x14ac:dyDescent="0.2">
      <c r="A56" s="24">
        <v>55</v>
      </c>
      <c r="B56" s="33" t="s">
        <v>296</v>
      </c>
      <c r="C56" s="34" t="s">
        <v>299</v>
      </c>
      <c r="D56" s="35" t="s">
        <v>68</v>
      </c>
      <c r="E56" s="35">
        <v>2</v>
      </c>
      <c r="F56" s="23" t="s">
        <v>312</v>
      </c>
    </row>
    <row r="57" spans="1:6" ht="318.75" x14ac:dyDescent="0.2">
      <c r="A57" s="24">
        <v>56</v>
      </c>
      <c r="B57" s="33" t="s">
        <v>297</v>
      </c>
      <c r="C57" s="34" t="s">
        <v>298</v>
      </c>
      <c r="D57" s="35" t="s">
        <v>68</v>
      </c>
      <c r="E57" s="35">
        <v>2</v>
      </c>
      <c r="F57" s="23" t="s">
        <v>313</v>
      </c>
    </row>
    <row r="58" spans="1:6" ht="140.25" x14ac:dyDescent="0.2">
      <c r="A58" s="24">
        <v>57</v>
      </c>
      <c r="B58" s="20" t="s">
        <v>301</v>
      </c>
      <c r="C58" s="21" t="s">
        <v>302</v>
      </c>
      <c r="D58" s="19" t="s">
        <v>77</v>
      </c>
      <c r="E58" s="19">
        <v>1</v>
      </c>
      <c r="F58" s="36" t="s">
        <v>315</v>
      </c>
    </row>
    <row r="59" spans="1:6" ht="129.75" customHeight="1" x14ac:dyDescent="0.2">
      <c r="A59" s="24">
        <v>58</v>
      </c>
      <c r="B59" s="20" t="s">
        <v>303</v>
      </c>
      <c r="C59" s="21" t="s">
        <v>304</v>
      </c>
      <c r="D59" s="19" t="s">
        <v>151</v>
      </c>
      <c r="E59" s="19">
        <v>12</v>
      </c>
      <c r="F59" s="36" t="s">
        <v>320</v>
      </c>
    </row>
    <row r="60" spans="1:6" ht="25.5" x14ac:dyDescent="0.2">
      <c r="A60" s="24">
        <v>59</v>
      </c>
      <c r="B60" s="11" t="s">
        <v>316</v>
      </c>
      <c r="C60" s="21" t="s">
        <v>306</v>
      </c>
      <c r="D60" s="19" t="s">
        <v>77</v>
      </c>
      <c r="E60" s="19">
        <v>1</v>
      </c>
      <c r="F60" s="23" t="s">
        <v>311</v>
      </c>
    </row>
    <row r="61" spans="1:6" x14ac:dyDescent="0.2">
      <c r="A61" s="24">
        <v>60</v>
      </c>
      <c r="B61" s="20" t="s">
        <v>24</v>
      </c>
      <c r="C61" s="21" t="s">
        <v>307</v>
      </c>
      <c r="D61" s="19" t="s">
        <v>166</v>
      </c>
      <c r="E61" s="19">
        <v>10</v>
      </c>
      <c r="F61" s="36" t="s">
        <v>27</v>
      </c>
    </row>
    <row r="62" spans="1:6" ht="25.5" x14ac:dyDescent="0.2">
      <c r="A62" s="24">
        <v>61</v>
      </c>
      <c r="B62" s="20" t="s">
        <v>187</v>
      </c>
      <c r="C62" s="21" t="s">
        <v>231</v>
      </c>
      <c r="D62" s="19" t="s">
        <v>97</v>
      </c>
      <c r="E62" s="19">
        <v>8</v>
      </c>
      <c r="F62" s="36" t="s">
        <v>250</v>
      </c>
    </row>
    <row r="63" spans="1:6" ht="38.25" x14ac:dyDescent="0.2">
      <c r="A63" s="24">
        <v>62</v>
      </c>
      <c r="B63" s="20" t="s">
        <v>113</v>
      </c>
      <c r="C63" s="22" t="s">
        <v>114</v>
      </c>
      <c r="D63" s="19" t="s">
        <v>7</v>
      </c>
      <c r="E63" s="19">
        <v>3</v>
      </c>
      <c r="F63" s="23" t="s">
        <v>115</v>
      </c>
    </row>
    <row r="64" spans="1:6" ht="102" x14ac:dyDescent="0.2">
      <c r="A64" s="24">
        <v>63</v>
      </c>
      <c r="B64" s="20" t="s">
        <v>116</v>
      </c>
      <c r="C64" s="22" t="s">
        <v>117</v>
      </c>
      <c r="D64" s="19" t="s">
        <v>68</v>
      </c>
      <c r="E64" s="19">
        <v>2</v>
      </c>
      <c r="F64" s="23" t="s">
        <v>333</v>
      </c>
    </row>
    <row r="65" spans="1:6" ht="38.25" x14ac:dyDescent="0.2">
      <c r="A65" s="24">
        <v>64</v>
      </c>
      <c r="B65" s="20" t="s">
        <v>118</v>
      </c>
      <c r="C65" s="22" t="s">
        <v>119</v>
      </c>
      <c r="D65" s="19" t="s">
        <v>73</v>
      </c>
      <c r="E65" s="19">
        <v>15</v>
      </c>
      <c r="F65" s="23" t="s">
        <v>120</v>
      </c>
    </row>
    <row r="66" spans="1:6" ht="25.5" x14ac:dyDescent="0.2">
      <c r="A66" s="10">
        <v>65</v>
      </c>
      <c r="B66" s="20" t="s">
        <v>121</v>
      </c>
      <c r="C66" s="22" t="s">
        <v>122</v>
      </c>
      <c r="D66" s="19" t="s">
        <v>13</v>
      </c>
      <c r="E66" s="19">
        <v>5</v>
      </c>
      <c r="F66" s="23" t="s">
        <v>123</v>
      </c>
    </row>
    <row r="67" spans="1:6" ht="25.5" x14ac:dyDescent="0.2">
      <c r="A67" s="24">
        <v>66</v>
      </c>
      <c r="B67" s="11" t="s">
        <v>124</v>
      </c>
      <c r="C67" s="37" t="s">
        <v>125</v>
      </c>
      <c r="D67" s="10" t="s">
        <v>13</v>
      </c>
      <c r="E67" s="10">
        <v>5</v>
      </c>
      <c r="F67" s="13" t="s">
        <v>126</v>
      </c>
    </row>
    <row r="68" spans="1:6" ht="38.25" x14ac:dyDescent="0.2">
      <c r="A68" s="24">
        <v>67</v>
      </c>
      <c r="B68" s="11" t="s">
        <v>322</v>
      </c>
      <c r="C68" s="22" t="s">
        <v>127</v>
      </c>
      <c r="D68" s="10" t="s">
        <v>53</v>
      </c>
      <c r="E68" s="10">
        <v>20</v>
      </c>
      <c r="F68" s="13" t="s">
        <v>321</v>
      </c>
    </row>
    <row r="69" spans="1:6" x14ac:dyDescent="0.2">
      <c r="A69" s="24">
        <v>68</v>
      </c>
      <c r="B69" s="11" t="s">
        <v>128</v>
      </c>
      <c r="C69" s="22" t="s">
        <v>129</v>
      </c>
      <c r="D69" s="10" t="s">
        <v>75</v>
      </c>
      <c r="E69" s="10">
        <v>2</v>
      </c>
      <c r="F69" s="13" t="s">
        <v>252</v>
      </c>
    </row>
    <row r="70" spans="1:6" x14ac:dyDescent="0.2">
      <c r="A70" s="24">
        <v>69</v>
      </c>
      <c r="B70" s="11" t="s">
        <v>130</v>
      </c>
      <c r="C70" s="22" t="s">
        <v>232</v>
      </c>
      <c r="D70" s="10" t="s">
        <v>7</v>
      </c>
      <c r="E70" s="10">
        <v>3</v>
      </c>
      <c r="F70" s="23" t="s">
        <v>234</v>
      </c>
    </row>
    <row r="71" spans="1:6" x14ac:dyDescent="0.2">
      <c r="A71" s="24">
        <v>70</v>
      </c>
      <c r="B71" s="11" t="s">
        <v>131</v>
      </c>
      <c r="C71" s="22" t="s">
        <v>132</v>
      </c>
      <c r="D71" s="10" t="s">
        <v>7</v>
      </c>
      <c r="E71" s="10">
        <v>3</v>
      </c>
      <c r="F71" s="23" t="s">
        <v>235</v>
      </c>
    </row>
    <row r="72" spans="1:6" x14ac:dyDescent="0.2">
      <c r="A72" s="24">
        <v>71</v>
      </c>
      <c r="B72" s="11" t="s">
        <v>133</v>
      </c>
      <c r="C72" s="22" t="s">
        <v>134</v>
      </c>
      <c r="D72" s="10" t="s">
        <v>7</v>
      </c>
      <c r="E72" s="10">
        <v>3</v>
      </c>
      <c r="F72" s="23" t="s">
        <v>236</v>
      </c>
    </row>
    <row r="73" spans="1:6" x14ac:dyDescent="0.2">
      <c r="A73" s="24">
        <v>72</v>
      </c>
      <c r="B73" s="11" t="s">
        <v>135</v>
      </c>
      <c r="C73" s="22" t="s">
        <v>136</v>
      </c>
      <c r="D73" s="10" t="s">
        <v>7</v>
      </c>
      <c r="E73" s="10">
        <v>3</v>
      </c>
      <c r="F73" s="23" t="s">
        <v>237</v>
      </c>
    </row>
    <row r="74" spans="1:6" x14ac:dyDescent="0.2">
      <c r="A74" s="24">
        <v>73</v>
      </c>
      <c r="B74" s="11" t="s">
        <v>137</v>
      </c>
      <c r="C74" s="22" t="s">
        <v>138</v>
      </c>
      <c r="D74" s="10" t="s">
        <v>7</v>
      </c>
      <c r="E74" s="10">
        <v>3</v>
      </c>
      <c r="F74" s="23" t="s">
        <v>238</v>
      </c>
    </row>
    <row r="75" spans="1:6" x14ac:dyDescent="0.2">
      <c r="A75" s="24">
        <v>74</v>
      </c>
      <c r="B75" s="11" t="s">
        <v>139</v>
      </c>
      <c r="C75" s="22" t="s">
        <v>140</v>
      </c>
      <c r="D75" s="10" t="s">
        <v>7</v>
      </c>
      <c r="E75" s="10">
        <v>3</v>
      </c>
      <c r="F75" s="23" t="s">
        <v>239</v>
      </c>
    </row>
    <row r="76" spans="1:6" x14ac:dyDescent="0.2">
      <c r="A76" s="24">
        <v>75</v>
      </c>
      <c r="B76" s="11" t="s">
        <v>141</v>
      </c>
      <c r="C76" s="22" t="s">
        <v>142</v>
      </c>
      <c r="D76" s="10" t="s">
        <v>7</v>
      </c>
      <c r="E76" s="10">
        <v>3</v>
      </c>
      <c r="F76" s="23" t="s">
        <v>240</v>
      </c>
    </row>
    <row r="77" spans="1:6" x14ac:dyDescent="0.2">
      <c r="A77" s="24">
        <v>76</v>
      </c>
      <c r="B77" s="11" t="s">
        <v>143</v>
      </c>
      <c r="C77" s="22" t="s">
        <v>144</v>
      </c>
      <c r="D77" s="10" t="s">
        <v>7</v>
      </c>
      <c r="E77" s="10">
        <v>3</v>
      </c>
      <c r="F77" s="23" t="s">
        <v>241</v>
      </c>
    </row>
    <row r="78" spans="1:6" x14ac:dyDescent="0.2">
      <c r="A78" s="24">
        <v>77</v>
      </c>
      <c r="B78" s="11" t="s">
        <v>145</v>
      </c>
      <c r="C78" s="22" t="s">
        <v>146</v>
      </c>
      <c r="D78" s="10" t="s">
        <v>7</v>
      </c>
      <c r="E78" s="10">
        <v>3</v>
      </c>
      <c r="F78" s="23" t="s">
        <v>242</v>
      </c>
    </row>
    <row r="79" spans="1:6" x14ac:dyDescent="0.2">
      <c r="A79" s="24">
        <v>78</v>
      </c>
      <c r="B79" s="11" t="s">
        <v>147</v>
      </c>
      <c r="C79" s="22" t="s">
        <v>148</v>
      </c>
      <c r="D79" s="10" t="s">
        <v>7</v>
      </c>
      <c r="E79" s="10">
        <v>3</v>
      </c>
      <c r="F79" s="23" t="s">
        <v>251</v>
      </c>
    </row>
    <row r="80" spans="1:6" ht="25.5" x14ac:dyDescent="0.2">
      <c r="A80" s="24">
        <v>79</v>
      </c>
      <c r="B80" s="11" t="s">
        <v>149</v>
      </c>
      <c r="C80" s="22" t="s">
        <v>233</v>
      </c>
      <c r="D80" s="15" t="s">
        <v>7</v>
      </c>
      <c r="E80" s="15">
        <v>3</v>
      </c>
      <c r="F80" s="18" t="s">
        <v>253</v>
      </c>
    </row>
    <row r="81" spans="1:6" x14ac:dyDescent="0.2">
      <c r="A81" s="28">
        <v>80</v>
      </c>
      <c r="B81" s="29" t="s">
        <v>24</v>
      </c>
      <c r="C81" s="38" t="s">
        <v>150</v>
      </c>
      <c r="D81" s="31" t="s">
        <v>151</v>
      </c>
      <c r="E81" s="31">
        <v>12</v>
      </c>
      <c r="F81" s="39" t="s">
        <v>27</v>
      </c>
    </row>
  </sheetData>
  <customSheetViews>
    <customSheetView guid="{3A33774C-7AE5-41ED-A86B-F73DB4D61463}" scale="110" showPageBreaks="1">
      <selection activeCell="G2" sqref="G2"/>
      <pageMargins left="0.7" right="0.7" top="0.75" bottom="0.75" header="0.3" footer="0.3"/>
      <pageSetup orientation="portrait" r:id="rId1"/>
    </customSheetView>
  </customSheetViews>
  <pageMargins left="0.7" right="0.7" top="0.75" bottom="0.75" header="0.3" footer="0.3"/>
  <pageSetup orientation="landscape" r:id="rId2"/>
  <headerFooter>
    <oddHeader>&amp;C&amp;F
&amp;A</oddHeader>
  </headerFooter>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
  <sheetViews>
    <sheetView workbookViewId="0">
      <pane ySplit="2" topLeftCell="A3" activePane="bottomLeft" state="frozen"/>
      <selection pane="bottomLeft"/>
    </sheetView>
  </sheetViews>
  <sheetFormatPr defaultColWidth="9.140625" defaultRowHeight="12.75" x14ac:dyDescent="0.2"/>
  <cols>
    <col min="1" max="1" width="12.28515625" style="7" customWidth="1"/>
    <col min="2" max="2" width="32.85546875" style="7" customWidth="1"/>
    <col min="3" max="3" width="12.42578125" style="7" customWidth="1"/>
    <col min="4" max="4" width="11.140625" style="7" customWidth="1"/>
    <col min="5" max="5" width="11.28515625" style="7" customWidth="1"/>
    <col min="6" max="6" width="26.28515625" style="7" customWidth="1"/>
    <col min="7" max="7" width="27.42578125" style="7" customWidth="1"/>
    <col min="8" max="16384" width="9.140625" style="7"/>
  </cols>
  <sheetData>
    <row r="1" spans="1:6" x14ac:dyDescent="0.2">
      <c r="A1" s="3" t="s">
        <v>0</v>
      </c>
      <c r="B1" s="4" t="s">
        <v>1</v>
      </c>
      <c r="C1" s="3" t="s">
        <v>2</v>
      </c>
      <c r="D1" s="3" t="s">
        <v>3</v>
      </c>
      <c r="E1" s="3" t="s">
        <v>4</v>
      </c>
      <c r="F1" s="5" t="s">
        <v>43</v>
      </c>
    </row>
    <row r="2" spans="1:6" x14ac:dyDescent="0.2">
      <c r="A2" s="10">
        <v>1</v>
      </c>
      <c r="B2" s="11" t="s">
        <v>44</v>
      </c>
      <c r="C2" s="12" t="s">
        <v>6</v>
      </c>
      <c r="D2" s="10" t="s">
        <v>7</v>
      </c>
      <c r="E2" s="10">
        <v>3</v>
      </c>
      <c r="F2" s="13" t="s">
        <v>152</v>
      </c>
    </row>
    <row r="3" spans="1:6" ht="25.5" x14ac:dyDescent="0.2">
      <c r="A3" s="10">
        <v>2</v>
      </c>
      <c r="B3" s="11" t="s">
        <v>46</v>
      </c>
      <c r="C3" s="12" t="s">
        <v>9</v>
      </c>
      <c r="D3" s="10" t="s">
        <v>10</v>
      </c>
      <c r="E3" s="10">
        <v>7</v>
      </c>
      <c r="F3" s="13" t="s">
        <v>280</v>
      </c>
    </row>
    <row r="4" spans="1:6" x14ac:dyDescent="0.2">
      <c r="A4" s="10">
        <v>3</v>
      </c>
      <c r="B4" s="11" t="s">
        <v>267</v>
      </c>
      <c r="C4" s="12" t="s">
        <v>12</v>
      </c>
      <c r="D4" s="10" t="s">
        <v>13</v>
      </c>
      <c r="E4" s="10">
        <v>5</v>
      </c>
      <c r="F4" s="13" t="s">
        <v>153</v>
      </c>
    </row>
    <row r="5" spans="1:6" x14ac:dyDescent="0.2">
      <c r="A5" s="10">
        <v>4</v>
      </c>
      <c r="B5" s="11" t="s">
        <v>268</v>
      </c>
      <c r="C5" s="12" t="s">
        <v>15</v>
      </c>
      <c r="D5" s="10" t="s">
        <v>7</v>
      </c>
      <c r="E5" s="10">
        <v>3</v>
      </c>
      <c r="F5" s="13" t="s">
        <v>153</v>
      </c>
    </row>
    <row r="6" spans="1:6" x14ac:dyDescent="0.2">
      <c r="A6" s="10">
        <v>5</v>
      </c>
      <c r="B6" s="11" t="s">
        <v>270</v>
      </c>
      <c r="C6" s="12" t="s">
        <v>154</v>
      </c>
      <c r="D6" s="10" t="s">
        <v>10</v>
      </c>
      <c r="E6" s="10">
        <v>7</v>
      </c>
      <c r="F6" s="13" t="s">
        <v>155</v>
      </c>
    </row>
    <row r="7" spans="1:6" ht="38.25" x14ac:dyDescent="0.2">
      <c r="A7" s="10">
        <v>6</v>
      </c>
      <c r="B7" s="11" t="s">
        <v>271</v>
      </c>
      <c r="C7" s="12" t="s">
        <v>156</v>
      </c>
      <c r="D7" s="10" t="s">
        <v>10</v>
      </c>
      <c r="E7" s="10">
        <v>7</v>
      </c>
      <c r="F7" s="13" t="s">
        <v>157</v>
      </c>
    </row>
    <row r="8" spans="1:6" ht="38.25" x14ac:dyDescent="0.2">
      <c r="A8" s="10">
        <v>7</v>
      </c>
      <c r="B8" s="11" t="s">
        <v>272</v>
      </c>
      <c r="C8" s="12" t="s">
        <v>158</v>
      </c>
      <c r="D8" s="10" t="s">
        <v>10</v>
      </c>
      <c r="E8" s="10">
        <v>7</v>
      </c>
      <c r="F8" s="13" t="s">
        <v>159</v>
      </c>
    </row>
    <row r="9" spans="1:6" ht="38.25" x14ac:dyDescent="0.2">
      <c r="A9" s="10">
        <v>8</v>
      </c>
      <c r="B9" s="11" t="s">
        <v>273</v>
      </c>
      <c r="C9" s="12" t="s">
        <v>160</v>
      </c>
      <c r="D9" s="10" t="s">
        <v>10</v>
      </c>
      <c r="E9" s="10">
        <v>7</v>
      </c>
      <c r="F9" s="13" t="s">
        <v>161</v>
      </c>
    </row>
    <row r="10" spans="1:6" x14ac:dyDescent="0.2">
      <c r="A10" s="15">
        <v>9</v>
      </c>
      <c r="B10" s="16" t="s">
        <v>24</v>
      </c>
      <c r="C10" s="17" t="s">
        <v>162</v>
      </c>
      <c r="D10" s="15" t="s">
        <v>163</v>
      </c>
      <c r="E10" s="15">
        <v>466</v>
      </c>
      <c r="F10" s="18" t="s">
        <v>27</v>
      </c>
    </row>
  </sheetData>
  <customSheetViews>
    <customSheetView guid="{3A33774C-7AE5-41ED-A86B-F73DB4D61463}" showPageBreaks="1">
      <selection activeCell="B13" sqref="B13"/>
      <pageMargins left="0.7" right="0.7" top="0.75" bottom="0.75" header="0.3" footer="0.3"/>
    </customSheetView>
  </customSheetViews>
  <pageMargins left="0.7" right="0.7" top="0.75" bottom="0.75" header="0.3" footer="0.3"/>
  <pageSetup orientation="landscape" r:id="rId1"/>
  <headerFooter>
    <oddHeader>&amp;C&amp;F
&amp;A</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
  <sheetViews>
    <sheetView workbookViewId="0">
      <pane ySplit="2" topLeftCell="A3" activePane="bottomLeft" state="frozen"/>
      <selection pane="bottomLeft"/>
    </sheetView>
  </sheetViews>
  <sheetFormatPr defaultColWidth="9.140625" defaultRowHeight="12.75" x14ac:dyDescent="0.2"/>
  <cols>
    <col min="1" max="1" width="12.28515625" style="7" customWidth="1"/>
    <col min="2" max="2" width="37.85546875" style="7" customWidth="1"/>
    <col min="3" max="3" width="12.140625" style="7" customWidth="1"/>
    <col min="4" max="4" width="11.140625" style="7" customWidth="1"/>
    <col min="5" max="5" width="10.5703125" style="7" customWidth="1"/>
    <col min="6" max="6" width="27.28515625" style="7" customWidth="1"/>
    <col min="7" max="16384" width="9.140625" style="7"/>
  </cols>
  <sheetData>
    <row r="1" spans="1:6" x14ac:dyDescent="0.2">
      <c r="A1" s="3" t="s">
        <v>0</v>
      </c>
      <c r="B1" s="4" t="s">
        <v>1</v>
      </c>
      <c r="C1" s="3" t="s">
        <v>2</v>
      </c>
      <c r="D1" s="4" t="s">
        <v>3</v>
      </c>
      <c r="E1" s="3" t="s">
        <v>4</v>
      </c>
      <c r="F1" s="5" t="s">
        <v>43</v>
      </c>
    </row>
    <row r="2" spans="1:6" x14ac:dyDescent="0.2">
      <c r="A2" s="10">
        <v>1</v>
      </c>
      <c r="B2" s="11" t="s">
        <v>44</v>
      </c>
      <c r="C2" s="12" t="s">
        <v>6</v>
      </c>
      <c r="D2" s="10" t="s">
        <v>7</v>
      </c>
      <c r="E2" s="10">
        <v>3</v>
      </c>
      <c r="F2" s="13" t="s">
        <v>164</v>
      </c>
    </row>
    <row r="3" spans="1:6" x14ac:dyDescent="0.2">
      <c r="A3" s="10">
        <v>2</v>
      </c>
      <c r="B3" s="11" t="s">
        <v>259</v>
      </c>
      <c r="C3" s="12" t="s">
        <v>29</v>
      </c>
      <c r="D3" s="10" t="s">
        <v>30</v>
      </c>
      <c r="E3" s="10">
        <v>6</v>
      </c>
      <c r="F3" s="13" t="s">
        <v>165</v>
      </c>
    </row>
    <row r="4" spans="1:6" x14ac:dyDescent="0.2">
      <c r="A4" s="10">
        <v>3</v>
      </c>
      <c r="B4" s="11" t="s">
        <v>260</v>
      </c>
      <c r="C4" s="12" t="s">
        <v>32</v>
      </c>
      <c r="D4" s="10" t="s">
        <v>166</v>
      </c>
      <c r="E4" s="10">
        <v>10</v>
      </c>
      <c r="F4" s="13" t="s">
        <v>165</v>
      </c>
    </row>
    <row r="5" spans="1:6" x14ac:dyDescent="0.2">
      <c r="A5" s="10">
        <v>4</v>
      </c>
      <c r="B5" s="11" t="s">
        <v>278</v>
      </c>
      <c r="C5" s="12" t="s">
        <v>167</v>
      </c>
      <c r="D5" s="10" t="s">
        <v>67</v>
      </c>
      <c r="E5" s="10">
        <v>9</v>
      </c>
      <c r="F5" s="13" t="s">
        <v>168</v>
      </c>
    </row>
    <row r="6" spans="1:6" x14ac:dyDescent="0.2">
      <c r="A6" s="10">
        <v>5</v>
      </c>
      <c r="B6" s="11" t="s">
        <v>274</v>
      </c>
      <c r="C6" s="12" t="s">
        <v>169</v>
      </c>
      <c r="D6" s="10" t="s">
        <v>67</v>
      </c>
      <c r="E6" s="10">
        <v>9</v>
      </c>
      <c r="F6" s="13" t="s">
        <v>155</v>
      </c>
    </row>
    <row r="7" spans="1:6" ht="38.25" x14ac:dyDescent="0.2">
      <c r="A7" s="10">
        <v>6</v>
      </c>
      <c r="B7" s="11" t="s">
        <v>275</v>
      </c>
      <c r="C7" s="12" t="s">
        <v>170</v>
      </c>
      <c r="D7" s="10" t="s">
        <v>67</v>
      </c>
      <c r="E7" s="10">
        <v>9</v>
      </c>
      <c r="F7" s="13" t="s">
        <v>157</v>
      </c>
    </row>
    <row r="8" spans="1:6" ht="38.25" x14ac:dyDescent="0.2">
      <c r="A8" s="10">
        <v>7</v>
      </c>
      <c r="B8" s="11" t="s">
        <v>276</v>
      </c>
      <c r="C8" s="12" t="s">
        <v>171</v>
      </c>
      <c r="D8" s="10" t="s">
        <v>67</v>
      </c>
      <c r="E8" s="10">
        <v>9</v>
      </c>
      <c r="F8" s="13" t="s">
        <v>159</v>
      </c>
    </row>
    <row r="9" spans="1:6" ht="38.25" x14ac:dyDescent="0.2">
      <c r="A9" s="10">
        <v>8</v>
      </c>
      <c r="B9" s="11" t="s">
        <v>277</v>
      </c>
      <c r="C9" s="12" t="s">
        <v>172</v>
      </c>
      <c r="D9" s="10" t="s">
        <v>67</v>
      </c>
      <c r="E9" s="10">
        <v>9</v>
      </c>
      <c r="F9" s="13" t="s">
        <v>161</v>
      </c>
    </row>
    <row r="10" spans="1:6" x14ac:dyDescent="0.2">
      <c r="A10" s="15">
        <v>9</v>
      </c>
      <c r="B10" s="16" t="s">
        <v>24</v>
      </c>
      <c r="C10" s="17" t="s">
        <v>173</v>
      </c>
      <c r="D10" s="15" t="s">
        <v>174</v>
      </c>
      <c r="E10" s="15">
        <v>448</v>
      </c>
      <c r="F10" s="18" t="s">
        <v>27</v>
      </c>
    </row>
  </sheetData>
  <customSheetViews>
    <customSheetView guid="{3A33774C-7AE5-41ED-A86B-F73DB4D61463}" showPageBreaks="1">
      <selection activeCell="B12" sqref="B12"/>
      <pageMargins left="0.7" right="0.7" top="0.75" bottom="0.75" header="0.3" footer="0.3"/>
    </customSheetView>
  </customSheetViews>
  <pageMargins left="0.7" right="0.7" top="0.75" bottom="0.75" header="0.3" footer="0.3"/>
  <pageSetup orientation="landscape" r:id="rId1"/>
  <headerFooter>
    <oddHeader>&amp;C&amp;F
&amp;A</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C3E93667AF52499802CC6C83F9F813" ma:contentTypeVersion="7" ma:contentTypeDescription="Create a new document." ma:contentTypeScope="" ma:versionID="44f397ed36c506f28c8a0eb2b175fa97">
  <xsd:schema xmlns:xsd="http://www.w3.org/2001/XMLSchema" xmlns:xs="http://www.w3.org/2001/XMLSchema" xmlns:p="http://schemas.microsoft.com/office/2006/metadata/properties" xmlns:ns3="07f97239-4982-4c28-8ee8-d2ab8d03f315" targetNamespace="http://schemas.microsoft.com/office/2006/metadata/properties" ma:root="true" ma:fieldsID="920970d1d6ec2884aa1c928822bf1385" ns3:_="">
    <xsd:import namespace="07f97239-4982-4c28-8ee8-d2ab8d03f31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97239-4982-4c28-8ee8-d2ab8d03f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47ACEB8-F479-49F9-88EA-562595922366}">
  <ds:schemaRefs>
    <ds:schemaRef ds:uri="http://schemas.microsoft.com/sharepoint/v3/contenttype/forms"/>
  </ds:schemaRefs>
</ds:datastoreItem>
</file>

<file path=customXml/itemProps2.xml><?xml version="1.0" encoding="utf-8"?>
<ds:datastoreItem xmlns:ds="http://schemas.openxmlformats.org/officeDocument/2006/customXml" ds:itemID="{1756012A-4B5E-43A1-BE7E-771C7241BF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97239-4982-4c28-8ee8-d2ab8d03f3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49B4FB-F2B2-47DC-B287-69F6213A477C}">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07f97239-4982-4c28-8ee8-d2ab8d03f315"/>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HDR</vt:lpstr>
      <vt:lpstr>BHD</vt:lpstr>
      <vt:lpstr>DET</vt:lpstr>
      <vt:lpstr>BTR</vt:lpstr>
      <vt:lpstr>TLR</vt:lpstr>
      <vt:lpstr>DET!Print_Area</vt:lpstr>
      <vt:lpstr>DET!Print_Titles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DDPS Return File Layout</dc:title>
  <dc:subject>PDE</dc:subject>
  <dc:creator>CMS - General Dynamics IT / DDPS</dc:creator>
  <cp:keywords>Return Layout</cp:keywords>
  <cp:lastModifiedBy>Seanna Izzo</cp:lastModifiedBy>
  <cp:lastPrinted>2014-11-13T17:13:16Z</cp:lastPrinted>
  <dcterms:created xsi:type="dcterms:W3CDTF">2010-06-18T14:50:26Z</dcterms:created>
  <dcterms:modified xsi:type="dcterms:W3CDTF">2021-12-14T14:16:56Z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0x01010093C3E93667AF52499802CC6C83F9F813</vt:lpwstr>
  </property>
  <property fmtid="{D5CDD505-2E9C-101B-9397-08002B2CF9AE}" pid="4" name="ODS_Subject_Area">
    <vt:lpwstr>PDE</vt:lpwstr>
  </property>
  <property fmtid="{D5CDD505-2E9C-101B-9397-08002B2CF9AE}" pid="5" name="Copybook">
    <vt:lpwstr>DDSPDDET</vt:lpwstr>
  </property>
  <property fmtid="{D5CDD505-2E9C-101B-9397-08002B2CF9AE}" pid="6" name="Layout_Type">
    <vt:lpwstr>CMS_External</vt:lpwstr>
  </property>
  <property fmtid="{D5CDD505-2E9C-101B-9397-08002B2CF9AE}" pid="7" name="Document_Type">
    <vt:lpwstr>Layout</vt:lpwstr>
  </property>
  <property fmtid="{D5CDD505-2E9C-101B-9397-08002B2CF9AE}" pid="8" name="Work_Identifier">
    <vt:lpwstr>1323</vt:lpwstr>
  </property>
  <property fmtid="{D5CDD505-2E9C-101B-9397-08002B2CF9AE}" pid="9" name="Owner">
    <vt:lpwstr>Liebegott, Marilyn1889</vt:lpwstr>
  </property>
  <property fmtid="{D5CDD505-2E9C-101B-9397-08002B2CF9AE}" pid="10" name="Work_Category">
    <vt:lpwstr>Requirements</vt:lpwstr>
  </property>
  <property fmtid="{D5CDD505-2E9C-101B-9397-08002B2CF9AE}" pid="11" name="Status">
    <vt:lpwstr>Final</vt:lpwstr>
  </property>
  <property fmtid="{D5CDD505-2E9C-101B-9397-08002B2CF9AE}" pid="12" name="Order">
    <vt:r8>2000</vt:r8>
  </property>
  <property fmtid="{D5CDD505-2E9C-101B-9397-08002B2CF9AE}" pid="13" name="xd_Signature">
    <vt:bool>false</vt:bool>
  </property>
  <property fmtid="{D5CDD505-2E9C-101B-9397-08002B2CF9AE}" pid="14" name="xd_ProgID">
    <vt:lpwstr/>
  </property>
  <property fmtid="{D5CDD505-2E9C-101B-9397-08002B2CF9AE}" pid="15" name="_dlc_DocIdPersistId">
    <vt:bool>false</vt:bool>
  </property>
  <property fmtid="{D5CDD505-2E9C-101B-9397-08002B2CF9AE}" pid="16" name="_dlc_DocId">
    <vt:lpwstr>GDIT-2173-16</vt:lpwstr>
  </property>
  <property fmtid="{D5CDD505-2E9C-101B-9397-08002B2CF9AE}" pid="17" name="_dlc_DocIdUrl">
    <vt:lpwstr>https://spspi.gdit.com/opshcsd/HCSD_Health_Solutions/MMS/ddps/_layouts/DocIdRedir.aspx?ID=GDIT-2173-16, GDIT-2173-16</vt:lpwstr>
  </property>
  <property fmtid="{D5CDD505-2E9C-101B-9397-08002B2CF9AE}" pid="18" name="TemplateUrl">
    <vt:lpwstr/>
  </property>
  <property fmtid="{D5CDD505-2E9C-101B-9397-08002B2CF9AE}" pid="19" name="_dlc_DocIdItemGuid">
    <vt:lpwstr>4fc7b96f-542a-4881-81b3-407c79226cb4</vt:lpwstr>
  </property>
  <property fmtid="{D5CDD505-2E9C-101B-9397-08002B2CF9AE}" pid="20" name="Language">
    <vt:lpwstr>English</vt:lpwstr>
  </property>
</Properties>
</file>